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out_m\Desktop\Data Sets\"/>
    </mc:Choice>
  </mc:AlternateContent>
  <bookViews>
    <workbookView xWindow="0" yWindow="154" windowWidth="15360" windowHeight="7997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L2" i="1" l="1"/>
</calcChain>
</file>

<file path=xl/sharedStrings.xml><?xml version="1.0" encoding="utf-8"?>
<sst xmlns="http://schemas.openxmlformats.org/spreadsheetml/2006/main" count="50" uniqueCount="50">
  <si>
    <t>Age of Tree (in years)</t>
  </si>
  <si>
    <t>Height of Tree (in feet)</t>
  </si>
  <si>
    <t>Temperature (Kelvin)</t>
  </si>
  <si>
    <t>Percentage of waste removed</t>
  </si>
  <si>
    <t>Cost of Cleaning Lake ($)</t>
  </si>
  <si>
    <t>World Population in Billions</t>
  </si>
  <si>
    <t>Years since 1940</t>
  </si>
  <si>
    <t>Years Since 1970</t>
  </si>
  <si>
    <t>Average House Price in U.S.</t>
  </si>
  <si>
    <t>Bear AGE (months)</t>
  </si>
  <si>
    <t>Child Age in Years</t>
  </si>
  <si>
    <t>Child Height in Inches</t>
  </si>
  <si>
    <t>Wind Power (MW)</t>
  </si>
  <si>
    <t>Amount in Savings Account ($)</t>
  </si>
  <si>
    <t>Years since 1995</t>
  </si>
  <si>
    <t>Years Since 1990</t>
  </si>
  <si>
    <t>Months since Jan 2010</t>
  </si>
  <si>
    <t>Retirement AccountBalance (Thousands of $)</t>
  </si>
  <si>
    <t>Copper Expansion in cubic centimeters</t>
  </si>
  <si>
    <t>Number of seconds after rock is thrown</t>
  </si>
  <si>
    <t>Height of rock</t>
  </si>
  <si>
    <t>Month in 2009</t>
  </si>
  <si>
    <t>Delta Solar Energy in kilowatt hours (kWh)</t>
  </si>
  <si>
    <t>Average Number of Hours Employees Worked</t>
  </si>
  <si>
    <t>Transmission Company Costs per month</t>
  </si>
  <si>
    <t>Yr Since 80</t>
  </si>
  <si>
    <t>Drunk Driving Fatal Accidents</t>
  </si>
  <si>
    <t>yrs after 1950</t>
  </si>
  <si>
    <t>Eagle Pairs</t>
  </si>
  <si>
    <t>AGE of Mother</t>
  </si>
  <si>
    <t>Birth Weight (underweight)</t>
  </si>
  <si>
    <t>Cigarette Consumption (per adult per year)</t>
  </si>
  <si>
    <t>CHD Mortality (Deaths per 100000)</t>
  </si>
  <si>
    <t>Number of Bids</t>
  </si>
  <si>
    <t>Price of Concert Ticket</t>
  </si>
  <si>
    <t>Years since 1994 (Adjusted)</t>
  </si>
  <si>
    <t>Years Since 1989 (Adjusted)</t>
  </si>
  <si>
    <t>Number of seconds after rock is thrown (adjusted - zero removed)</t>
  </si>
  <si>
    <t>Years since 1939 (adjusted)</t>
  </si>
  <si>
    <t>Years Since 1969 (adjusted)</t>
  </si>
  <si>
    <t>Bear LENGTH (inches)</t>
  </si>
  <si>
    <t>Ultrasonic Response (in Watts per cm^2)</t>
  </si>
  <si>
    <t>Metal Distance (in mm)</t>
  </si>
  <si>
    <t>Amount in Savings Account ($) Adjusted</t>
  </si>
  <si>
    <t>Wind Power (MW) Adjusted</t>
  </si>
  <si>
    <t>Height of rock (adjusted)</t>
  </si>
  <si>
    <t>Average House Price in U.S. (adjusted)</t>
  </si>
  <si>
    <t>World Population in Billions (adjusted)</t>
  </si>
  <si>
    <t>Defects (atomic mass units) (u)</t>
  </si>
  <si>
    <t>Energy (mega electronvolts) (MeV)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</si>
</sst>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7"/>
  <sheetViews>
    <sheetView tabSelected="1" topLeftCell="Z1" workbookViewId="0">
      <selection activeCell="AF10" sqref="AF10"/>
    </sheetView>
  </sheetViews>
  <sheetFormatPr defaultRowHeight="14.6" x14ac:dyDescent="0.4"/>
  <cols>
    <col min="1" max="1" width="16.69140625" bestFit="1" customWidth="1"/>
    <col min="2" max="2" width="17.53515625" bestFit="1" customWidth="1"/>
    <col min="3" max="3" width="1.765625" customWidth="1"/>
    <col min="4" max="4" width="23.53515625" bestFit="1" customWidth="1"/>
    <col min="5" max="5" width="24.07421875" bestFit="1" customWidth="1"/>
    <col min="6" max="6" width="2" customWidth="1"/>
    <col min="7" max="7" width="16.69140625" bestFit="1" customWidth="1"/>
    <col min="8" max="8" width="28.3046875" bestFit="1" customWidth="1"/>
    <col min="9" max="9" width="1.765625" customWidth="1"/>
    <col min="10" max="10" width="23.69140625" bestFit="1" customWidth="1"/>
    <col min="11" max="11" width="34.15234375" bestFit="1" customWidth="1"/>
    <col min="12" max="12" width="2" customWidth="1"/>
    <col min="13" max="13" width="20.69140625" bestFit="1" customWidth="1"/>
    <col min="14" max="14" width="41.53515625" bestFit="1" customWidth="1"/>
    <col min="15" max="15" width="2.15234375" customWidth="1"/>
    <col min="16" max="16" width="36.53515625" bestFit="1" customWidth="1"/>
    <col min="17" max="17" width="13.3828125" bestFit="1" customWidth="1"/>
    <col min="18" max="18" width="1.3046875" customWidth="1"/>
    <col min="19" max="19" width="56" bestFit="1" customWidth="1"/>
    <col min="20" max="20" width="21.3828125" bestFit="1" customWidth="1"/>
    <col min="21" max="21" width="1.84375" customWidth="1"/>
    <col min="22" max="22" width="13.3828125" customWidth="1"/>
    <col min="23" max="23" width="39.15234375" bestFit="1" customWidth="1"/>
    <col min="24" max="24" width="1.84375" customWidth="1"/>
    <col min="25" max="25" width="28" bestFit="1" customWidth="1"/>
    <col min="26" max="26" width="23" bestFit="1" customWidth="1"/>
    <col min="27" max="27" width="2" customWidth="1"/>
    <col min="28" max="28" width="26.4609375" bestFit="1" customWidth="1"/>
    <col min="29" max="29" width="29.765625" bestFit="1" customWidth="1"/>
    <col min="30" max="30" width="2" customWidth="1"/>
    <col min="31" max="31" width="20.15234375" bestFit="1" customWidth="1"/>
    <col min="32" max="32" width="34.61328125" bestFit="1" customWidth="1"/>
    <col min="33" max="33" width="2.3828125" customWidth="1"/>
    <col min="34" max="34" width="20.15234375" bestFit="1" customWidth="1"/>
    <col min="35" max="35" width="21.69140625" bestFit="1" customWidth="1"/>
    <col min="36" max="36" width="2.53515625" customWidth="1"/>
    <col min="37" max="37" width="20.3046875" bestFit="1" customWidth="1"/>
    <col min="38" max="38" width="33.07421875" bestFit="1" customWidth="1"/>
    <col min="39" max="39" width="2.15234375" customWidth="1"/>
    <col min="40" max="40" width="15.3046875" bestFit="1" customWidth="1"/>
    <col min="41" max="41" width="25.69140625" bestFit="1" customWidth="1"/>
    <col min="42" max="42" width="2" customWidth="1"/>
    <col min="43" max="43" width="25.69140625" customWidth="1"/>
    <col min="44" max="44" width="32.4609375" bestFit="1" customWidth="1"/>
    <col min="45" max="45" width="2.3046875" customWidth="1"/>
    <col min="46" max="46" width="15.3828125" bestFit="1" customWidth="1"/>
    <col min="47" max="47" width="26.3046875" bestFit="1" customWidth="1"/>
    <col min="48" max="48" width="1.921875" customWidth="1"/>
    <col min="49" max="49" width="26.3046875" customWidth="1"/>
    <col min="50" max="50" width="32.765625" bestFit="1" customWidth="1"/>
    <col min="51" max="51" width="2.53515625" customWidth="1"/>
    <col min="52" max="52" width="17.84375" style="4" bestFit="1" customWidth="1"/>
    <col min="53" max="53" width="19.3046875" style="4" customWidth="1"/>
    <col min="54" max="54" width="2.15234375" customWidth="1"/>
    <col min="55" max="55" width="16.84375" bestFit="1" customWidth="1"/>
    <col min="56" max="56" width="20.3828125" bestFit="1" customWidth="1"/>
    <col min="57" max="57" width="2" customWidth="1"/>
    <col min="58" max="58" width="42.53515625" style="4" bestFit="1" customWidth="1"/>
    <col min="59" max="59" width="37" style="4" bestFit="1" customWidth="1"/>
    <col min="60" max="60" width="2.15234375" customWidth="1"/>
    <col min="61" max="61" width="16.69140625" style="10" bestFit="1" customWidth="1"/>
    <col min="62" max="62" width="28.3046875" style="5" bestFit="1" customWidth="1"/>
    <col min="63" max="63" width="2.3046875" customWidth="1"/>
    <col min="64" max="64" width="15.3828125" style="5" bestFit="1" customWidth="1"/>
    <col min="65" max="65" width="21.69140625" style="5" bestFit="1" customWidth="1"/>
    <col min="66" max="66" width="2.69140625" customWidth="1"/>
    <col min="67" max="67" width="14" bestFit="1" customWidth="1"/>
    <col min="68" max="68" width="26" bestFit="1" customWidth="1"/>
    <col min="69" max="69" width="2.69140625" customWidth="1"/>
    <col min="70" max="70" width="40" style="4" bestFit="1" customWidth="1"/>
    <col min="71" max="71" width="32.3828125" style="4" bestFit="1" customWidth="1"/>
    <col min="73" max="73" width="21" style="4" bestFit="1" customWidth="1"/>
    <col min="74" max="74" width="14.84375" style="4" bestFit="1" customWidth="1"/>
  </cols>
  <sheetData>
    <row r="1" spans="1:74" x14ac:dyDescent="0.4">
      <c r="A1" s="4" t="s">
        <v>14</v>
      </c>
      <c r="B1" s="4" t="s">
        <v>12</v>
      </c>
      <c r="C1" s="4"/>
      <c r="D1" s="4" t="s">
        <v>35</v>
      </c>
      <c r="E1" s="4" t="s">
        <v>44</v>
      </c>
      <c r="F1" s="7"/>
      <c r="G1" s="6" t="s">
        <v>15</v>
      </c>
      <c r="H1" s="5" t="s">
        <v>13</v>
      </c>
      <c r="I1" s="5"/>
      <c r="J1" s="6" t="s">
        <v>36</v>
      </c>
      <c r="K1" s="5" t="s">
        <v>43</v>
      </c>
      <c r="L1" s="8"/>
      <c r="M1" s="5" t="s">
        <v>16</v>
      </c>
      <c r="N1" s="5" t="s">
        <v>17</v>
      </c>
      <c r="O1" s="5"/>
      <c r="P1" s="5" t="s">
        <v>19</v>
      </c>
      <c r="Q1" s="5" t="s">
        <v>20</v>
      </c>
      <c r="R1" s="5"/>
      <c r="S1" s="5" t="s">
        <v>37</v>
      </c>
      <c r="T1" s="5" t="s">
        <v>45</v>
      </c>
      <c r="U1" s="5"/>
      <c r="V1" s="5" t="s">
        <v>21</v>
      </c>
      <c r="W1" s="5" t="s">
        <v>22</v>
      </c>
      <c r="Y1" s="2" t="s">
        <v>3</v>
      </c>
      <c r="Z1" s="2" t="s">
        <v>4</v>
      </c>
      <c r="AB1" s="1" t="s">
        <v>48</v>
      </c>
      <c r="AC1" s="1" t="s">
        <v>49</v>
      </c>
      <c r="AD1" s="1"/>
      <c r="AE1" s="2" t="s">
        <v>42</v>
      </c>
      <c r="AF1" s="2" t="s">
        <v>41</v>
      </c>
      <c r="AH1" s="1" t="s">
        <v>0</v>
      </c>
      <c r="AI1" s="1" t="s">
        <v>1</v>
      </c>
      <c r="AK1" s="1" t="s">
        <v>2</v>
      </c>
      <c r="AL1" s="1" t="s">
        <v>18</v>
      </c>
      <c r="AN1" s="4" t="s">
        <v>6</v>
      </c>
      <c r="AO1" s="4" t="s">
        <v>8</v>
      </c>
      <c r="AP1" s="4"/>
      <c r="AQ1" s="4" t="s">
        <v>38</v>
      </c>
      <c r="AR1" s="4" t="s">
        <v>46</v>
      </c>
      <c r="AT1" t="s">
        <v>7</v>
      </c>
      <c r="AU1" t="s">
        <v>5</v>
      </c>
      <c r="AW1" s="4" t="s">
        <v>39</v>
      </c>
      <c r="AX1" s="4" t="s">
        <v>47</v>
      </c>
      <c r="AZ1" s="5" t="s">
        <v>9</v>
      </c>
      <c r="BA1" s="5" t="s">
        <v>40</v>
      </c>
      <c r="BB1" s="7"/>
      <c r="BC1" s="4" t="s">
        <v>10</v>
      </c>
      <c r="BD1" s="4" t="s">
        <v>11</v>
      </c>
      <c r="BE1" s="8"/>
      <c r="BF1" s="4" t="s">
        <v>23</v>
      </c>
      <c r="BG1" s="4" t="s">
        <v>24</v>
      </c>
      <c r="BI1" s="5" t="s">
        <v>25</v>
      </c>
      <c r="BJ1" s="4" t="s">
        <v>26</v>
      </c>
      <c r="BL1" s="5" t="s">
        <v>27</v>
      </c>
      <c r="BM1" s="11" t="s">
        <v>28</v>
      </c>
      <c r="BN1" s="7"/>
      <c r="BO1" s="11" t="s">
        <v>29</v>
      </c>
      <c r="BP1" s="11" t="s">
        <v>30</v>
      </c>
      <c r="BQ1" s="7"/>
      <c r="BR1" s="6" t="s">
        <v>31</v>
      </c>
      <c r="BS1" s="4" t="s">
        <v>32</v>
      </c>
      <c r="BU1" s="4" t="s">
        <v>34</v>
      </c>
      <c r="BV1" s="4" t="s">
        <v>33</v>
      </c>
    </row>
    <row r="2" spans="1:74" x14ac:dyDescent="0.4">
      <c r="A2" s="4">
        <v>0</v>
      </c>
      <c r="B2" s="4">
        <v>4800</v>
      </c>
      <c r="C2" s="4"/>
      <c r="D2" s="4">
        <v>1</v>
      </c>
      <c r="E2" s="4">
        <v>4800</v>
      </c>
      <c r="F2" s="6"/>
      <c r="G2" s="6">
        <v>0</v>
      </c>
      <c r="H2" s="5">
        <v>500</v>
      </c>
      <c r="I2" s="5"/>
      <c r="J2" s="6">
        <v>1</v>
      </c>
      <c r="K2" s="5">
        <v>500</v>
      </c>
      <c r="M2" s="5">
        <v>1</v>
      </c>
      <c r="N2" s="5">
        <v>78</v>
      </c>
      <c r="O2" s="5"/>
      <c r="P2" s="5">
        <v>0</v>
      </c>
      <c r="Q2" s="5">
        <v>243</v>
      </c>
      <c r="R2" s="5"/>
      <c r="S2" s="5">
        <v>0.5</v>
      </c>
      <c r="T2" s="5">
        <v>261</v>
      </c>
      <c r="U2" s="5"/>
      <c r="V2" s="5">
        <v>1</v>
      </c>
      <c r="W2" s="5">
        <v>520.1</v>
      </c>
      <c r="Y2" s="3">
        <v>50</v>
      </c>
      <c r="Z2" s="3">
        <v>5000</v>
      </c>
      <c r="AA2" s="4"/>
      <c r="AB2" s="5">
        <v>0.25242900000000001</v>
      </c>
      <c r="AC2" s="5">
        <v>-4868.68</v>
      </c>
      <c r="AD2" s="5"/>
      <c r="AE2" s="3">
        <v>0.5</v>
      </c>
      <c r="AF2" s="3">
        <v>92.9</v>
      </c>
      <c r="AG2" s="4"/>
      <c r="AH2" s="5">
        <v>1</v>
      </c>
      <c r="AI2" s="5">
        <v>6</v>
      </c>
      <c r="AJ2" s="4"/>
      <c r="AK2" s="5">
        <v>24.41</v>
      </c>
      <c r="AL2" s="5">
        <v>0.59099999999999997</v>
      </c>
      <c r="AN2" s="4">
        <v>0</v>
      </c>
      <c r="AO2" s="4">
        <v>30600</v>
      </c>
      <c r="AP2" s="4"/>
      <c r="AQ2" s="4">
        <v>1</v>
      </c>
      <c r="AR2" s="4">
        <v>30600</v>
      </c>
      <c r="AT2" s="5">
        <v>0</v>
      </c>
      <c r="AU2" s="5">
        <v>3.6920000000000002</v>
      </c>
      <c r="AV2" s="5"/>
      <c r="AW2" s="5">
        <v>1</v>
      </c>
      <c r="AX2" s="5">
        <v>3.6920000000000002</v>
      </c>
      <c r="AZ2" s="5">
        <v>19</v>
      </c>
      <c r="BA2" s="5">
        <v>53</v>
      </c>
      <c r="BB2" s="6"/>
      <c r="BC2" s="4">
        <v>5</v>
      </c>
      <c r="BD2" s="4">
        <v>36</v>
      </c>
      <c r="BF2" s="4">
        <v>40</v>
      </c>
      <c r="BG2" s="4">
        <v>24500</v>
      </c>
      <c r="BI2" s="5">
        <v>2</v>
      </c>
      <c r="BJ2" s="4">
        <v>19610</v>
      </c>
      <c r="BL2" s="11">
        <f>13</f>
        <v>13</v>
      </c>
      <c r="BM2" s="11">
        <v>417</v>
      </c>
      <c r="BN2" s="6"/>
      <c r="BO2" s="11">
        <v>28</v>
      </c>
      <c r="BP2" s="11">
        <v>709</v>
      </c>
      <c r="BQ2" s="9"/>
      <c r="BR2" s="9">
        <v>3220</v>
      </c>
      <c r="BS2" s="4">
        <v>238</v>
      </c>
      <c r="BU2" s="4">
        <v>400</v>
      </c>
      <c r="BV2" s="4">
        <v>1</v>
      </c>
    </row>
    <row r="3" spans="1:74" x14ac:dyDescent="0.4">
      <c r="A3" s="4">
        <v>2</v>
      </c>
      <c r="B3" s="4">
        <v>7480</v>
      </c>
      <c r="C3" s="4"/>
      <c r="D3" s="4">
        <v>3</v>
      </c>
      <c r="E3" s="4">
        <v>7480</v>
      </c>
      <c r="F3" s="6"/>
      <c r="G3" s="6">
        <v>3</v>
      </c>
      <c r="H3" s="5">
        <v>577.34</v>
      </c>
      <c r="I3" s="5"/>
      <c r="J3" s="6">
        <v>4</v>
      </c>
      <c r="K3" s="5">
        <v>577.34</v>
      </c>
      <c r="M3" s="5">
        <v>2</v>
      </c>
      <c r="N3" s="5">
        <v>69</v>
      </c>
      <c r="O3" s="5"/>
      <c r="P3" s="5">
        <v>0.5</v>
      </c>
      <c r="Q3" s="5">
        <v>261</v>
      </c>
      <c r="R3" s="5"/>
      <c r="S3" s="5">
        <v>1</v>
      </c>
      <c r="T3" s="5">
        <v>269</v>
      </c>
      <c r="U3" s="5"/>
      <c r="V3" s="5">
        <v>2</v>
      </c>
      <c r="W3" s="5">
        <v>499.4</v>
      </c>
      <c r="Y3" s="3">
        <v>57</v>
      </c>
      <c r="Z3" s="3">
        <v>10000</v>
      </c>
      <c r="AA3" s="4"/>
      <c r="AB3" s="5">
        <v>0.252141</v>
      </c>
      <c r="AC3" s="5">
        <v>-4868.09</v>
      </c>
      <c r="AD3" s="5"/>
      <c r="AE3" s="3">
        <v>0.625</v>
      </c>
      <c r="AF3" s="3">
        <v>78.7</v>
      </c>
      <c r="AG3" s="4"/>
      <c r="AH3" s="5">
        <v>2</v>
      </c>
      <c r="AI3" s="5">
        <v>9.5</v>
      </c>
      <c r="AJ3" s="4"/>
      <c r="AK3" s="5">
        <v>34.82</v>
      </c>
      <c r="AL3" s="5">
        <v>1.5469999999999999</v>
      </c>
      <c r="AN3" s="4">
        <v>10</v>
      </c>
      <c r="AO3" s="4">
        <v>44600</v>
      </c>
      <c r="AP3" s="4"/>
      <c r="AQ3" s="4">
        <v>11</v>
      </c>
      <c r="AR3" s="4">
        <v>44600</v>
      </c>
      <c r="AT3" s="5">
        <v>5</v>
      </c>
      <c r="AU3" s="5">
        <v>4.0679999999999996</v>
      </c>
      <c r="AV3" s="5"/>
      <c r="AW3" s="5">
        <v>6</v>
      </c>
      <c r="AX3" s="5">
        <v>4.0679999999999996</v>
      </c>
      <c r="AZ3" s="5">
        <v>55</v>
      </c>
      <c r="BA3" s="5">
        <v>67.5</v>
      </c>
      <c r="BB3" s="6"/>
      <c r="BC3" s="4">
        <v>7</v>
      </c>
      <c r="BD3" s="4">
        <v>39</v>
      </c>
      <c r="BF3" s="4">
        <v>36</v>
      </c>
      <c r="BG3" s="4">
        <v>25300</v>
      </c>
      <c r="BI3" s="5">
        <v>3</v>
      </c>
      <c r="BJ3" s="4">
        <v>18583</v>
      </c>
      <c r="BL3" s="11">
        <v>24</v>
      </c>
      <c r="BM3" s="11">
        <v>791</v>
      </c>
      <c r="BN3" s="6"/>
      <c r="BO3" s="11">
        <v>29</v>
      </c>
      <c r="BP3" s="11">
        <v>1021</v>
      </c>
      <c r="BQ3" s="9"/>
      <c r="BR3" s="9">
        <v>1770</v>
      </c>
      <c r="BS3" s="4">
        <v>182</v>
      </c>
      <c r="BU3" s="4">
        <v>399</v>
      </c>
      <c r="BV3" s="4">
        <v>1</v>
      </c>
    </row>
    <row r="4" spans="1:74" x14ac:dyDescent="0.4">
      <c r="A4" s="4">
        <v>4</v>
      </c>
      <c r="B4" s="4">
        <v>13701</v>
      </c>
      <c r="C4" s="4"/>
      <c r="D4" s="4">
        <v>5</v>
      </c>
      <c r="E4" s="4">
        <v>13701</v>
      </c>
      <c r="F4" s="6"/>
      <c r="G4" s="6">
        <v>5</v>
      </c>
      <c r="H4" s="5">
        <v>764.27</v>
      </c>
      <c r="I4" s="5"/>
      <c r="J4" s="6">
        <v>6</v>
      </c>
      <c r="K4" s="5">
        <v>764.27</v>
      </c>
      <c r="M4" s="5">
        <v>3</v>
      </c>
      <c r="N4" s="5">
        <v>62</v>
      </c>
      <c r="O4" s="5"/>
      <c r="P4" s="5">
        <v>1</v>
      </c>
      <c r="Q4" s="5">
        <v>269</v>
      </c>
      <c r="R4" s="5"/>
      <c r="S4" s="5">
        <v>1.5</v>
      </c>
      <c r="T4" s="5">
        <v>257</v>
      </c>
      <c r="U4" s="5"/>
      <c r="V4" s="5">
        <v>3</v>
      </c>
      <c r="W4" s="5">
        <v>1236.5</v>
      </c>
      <c r="Y4" s="3">
        <v>68</v>
      </c>
      <c r="Z4" s="3">
        <v>15000</v>
      </c>
      <c r="AA4" s="4"/>
      <c r="AB4" s="5">
        <v>0.25180900000000001</v>
      </c>
      <c r="AC4" s="5">
        <v>-4867.41</v>
      </c>
      <c r="AD4" s="5"/>
      <c r="AE4" s="3">
        <v>0.75</v>
      </c>
      <c r="AF4" s="3">
        <v>64.2</v>
      </c>
      <c r="AG4" s="4"/>
      <c r="AH4" s="5">
        <v>3</v>
      </c>
      <c r="AI4" s="5">
        <v>13</v>
      </c>
      <c r="AJ4" s="4"/>
      <c r="AK4" s="5">
        <v>44.09</v>
      </c>
      <c r="AL4" s="5">
        <v>2.9020000000000001</v>
      </c>
      <c r="AN4" s="4">
        <v>20</v>
      </c>
      <c r="AO4" s="4">
        <v>58600</v>
      </c>
      <c r="AP4" s="4"/>
      <c r="AQ4" s="4">
        <v>21</v>
      </c>
      <c r="AR4" s="4">
        <v>58600</v>
      </c>
      <c r="AT4" s="5">
        <v>10</v>
      </c>
      <c r="AU4" s="5">
        <v>4.4349999999999996</v>
      </c>
      <c r="AV4" s="5"/>
      <c r="AW4" s="5">
        <v>11</v>
      </c>
      <c r="AX4" s="5">
        <v>4.4349999999999996</v>
      </c>
      <c r="AZ4" s="5">
        <v>81</v>
      </c>
      <c r="BA4" s="5">
        <v>72</v>
      </c>
      <c r="BB4" s="6"/>
      <c r="BC4" s="4">
        <v>10</v>
      </c>
      <c r="BD4" s="4">
        <v>48</v>
      </c>
      <c r="BF4" s="4">
        <v>38</v>
      </c>
      <c r="BG4" s="4">
        <v>24950</v>
      </c>
      <c r="BI4" s="5">
        <v>4</v>
      </c>
      <c r="BJ4" s="4">
        <v>18403</v>
      </c>
      <c r="BL4" s="11">
        <v>31</v>
      </c>
      <c r="BM4" s="11">
        <v>1188</v>
      </c>
      <c r="BN4" s="6"/>
      <c r="BO4" s="11">
        <v>34</v>
      </c>
      <c r="BP4" s="11">
        <v>1135</v>
      </c>
      <c r="BQ4" s="9"/>
      <c r="BR4" s="9">
        <v>1700</v>
      </c>
      <c r="BS4" s="4">
        <v>118</v>
      </c>
      <c r="BU4" s="4">
        <v>387</v>
      </c>
      <c r="BV4" s="4">
        <v>1</v>
      </c>
    </row>
    <row r="5" spans="1:74" x14ac:dyDescent="0.4">
      <c r="A5" s="4">
        <v>6</v>
      </c>
      <c r="B5" s="4">
        <v>24319</v>
      </c>
      <c r="C5" s="4"/>
      <c r="D5" s="4">
        <v>7</v>
      </c>
      <c r="E5" s="4">
        <v>24319</v>
      </c>
      <c r="F5" s="6"/>
      <c r="G5" s="6">
        <v>8</v>
      </c>
      <c r="H5" s="5">
        <v>858.59</v>
      </c>
      <c r="I5" s="5"/>
      <c r="J5" s="6">
        <v>9</v>
      </c>
      <c r="K5" s="5">
        <v>858.59</v>
      </c>
      <c r="M5" s="5">
        <v>4</v>
      </c>
      <c r="N5" s="5">
        <v>58</v>
      </c>
      <c r="O5" s="5"/>
      <c r="P5" s="5">
        <v>1.5</v>
      </c>
      <c r="Q5" s="5">
        <v>257</v>
      </c>
      <c r="R5" s="5"/>
      <c r="S5" s="5">
        <v>2</v>
      </c>
      <c r="T5" s="5">
        <v>213</v>
      </c>
      <c r="U5" s="5"/>
      <c r="V5" s="5">
        <v>4</v>
      </c>
      <c r="W5" s="5">
        <v>1437.1</v>
      </c>
      <c r="Y5" s="3">
        <v>75</v>
      </c>
      <c r="Z5" s="3">
        <v>20000</v>
      </c>
      <c r="AA5" s="4"/>
      <c r="AB5" s="5">
        <v>0.297989</v>
      </c>
      <c r="AC5" s="5">
        <v>-3375.19</v>
      </c>
      <c r="AD5" s="5"/>
      <c r="AE5" s="3">
        <v>0.875</v>
      </c>
      <c r="AF5" s="3">
        <v>64.900000000000006</v>
      </c>
      <c r="AG5" s="4"/>
      <c r="AH5" s="5">
        <v>4</v>
      </c>
      <c r="AI5" s="5">
        <v>15</v>
      </c>
      <c r="AJ5" s="4"/>
      <c r="AK5" s="5">
        <v>45.07</v>
      </c>
      <c r="AL5" s="5">
        <v>2.8940000000000001</v>
      </c>
      <c r="AN5" s="4">
        <v>30</v>
      </c>
      <c r="AO5" s="4">
        <v>65300</v>
      </c>
      <c r="AP5" s="4"/>
      <c r="AQ5" s="4">
        <v>31</v>
      </c>
      <c r="AR5" s="4">
        <v>65300</v>
      </c>
      <c r="AT5" s="5">
        <v>15</v>
      </c>
      <c r="AU5" s="5">
        <v>4.8310000000000004</v>
      </c>
      <c r="AV5" s="5"/>
      <c r="AW5" s="5">
        <v>16</v>
      </c>
      <c r="AX5" s="5">
        <v>4.8310000000000004</v>
      </c>
      <c r="AZ5" s="5">
        <v>115</v>
      </c>
      <c r="BA5" s="5">
        <v>72</v>
      </c>
      <c r="BB5" s="6"/>
      <c r="BC5" s="4">
        <v>4</v>
      </c>
      <c r="BD5" s="4">
        <v>33</v>
      </c>
      <c r="BF5" s="4">
        <v>39</v>
      </c>
      <c r="BG5" s="4">
        <v>25000</v>
      </c>
      <c r="BI5" s="5">
        <v>5</v>
      </c>
      <c r="BJ5" s="4">
        <v>16786</v>
      </c>
      <c r="BL5" s="11">
        <v>32</v>
      </c>
      <c r="BM5" s="11">
        <v>1480</v>
      </c>
      <c r="BN5" s="6"/>
      <c r="BO5" s="11">
        <v>25</v>
      </c>
      <c r="BP5" s="11">
        <v>1330</v>
      </c>
      <c r="BQ5" s="9"/>
      <c r="BR5" s="9">
        <v>3350</v>
      </c>
      <c r="BS5" s="4">
        <v>212</v>
      </c>
      <c r="BU5" s="4">
        <v>375</v>
      </c>
      <c r="BV5" s="4">
        <v>3</v>
      </c>
    </row>
    <row r="6" spans="1:74" x14ac:dyDescent="0.4">
      <c r="A6" s="4">
        <v>8</v>
      </c>
      <c r="B6" s="4">
        <v>41343</v>
      </c>
      <c r="C6" s="4"/>
      <c r="D6" s="4">
        <v>9</v>
      </c>
      <c r="E6" s="4">
        <v>41343</v>
      </c>
      <c r="F6" s="6"/>
      <c r="G6" s="6">
        <v>10</v>
      </c>
      <c r="H6" s="5">
        <v>1079.17</v>
      </c>
      <c r="I6" s="5"/>
      <c r="J6" s="6">
        <v>11</v>
      </c>
      <c r="K6" s="5">
        <v>1079.17</v>
      </c>
      <c r="M6" s="5">
        <v>5</v>
      </c>
      <c r="N6" s="5">
        <v>56</v>
      </c>
      <c r="O6" s="5"/>
      <c r="P6" s="5">
        <v>2</v>
      </c>
      <c r="Q6" s="5">
        <v>213</v>
      </c>
      <c r="R6" s="5"/>
      <c r="S6" s="5">
        <v>2.5</v>
      </c>
      <c r="T6" s="5">
        <v>184</v>
      </c>
      <c r="U6" s="5"/>
      <c r="V6" s="5">
        <v>5</v>
      </c>
      <c r="W6" s="5">
        <v>1483.6</v>
      </c>
      <c r="Y6" s="3">
        <v>89</v>
      </c>
      <c r="Z6" s="3">
        <v>25000</v>
      </c>
      <c r="AA6" s="4"/>
      <c r="AB6" s="5">
        <v>0.29625699999999999</v>
      </c>
      <c r="AC6" s="5">
        <v>-3373.14</v>
      </c>
      <c r="AD6" s="5"/>
      <c r="AE6" s="3">
        <v>1</v>
      </c>
      <c r="AF6" s="3">
        <v>57.1</v>
      </c>
      <c r="AG6" s="4"/>
      <c r="AH6" s="5">
        <v>5</v>
      </c>
      <c r="AI6" s="5">
        <v>16.5</v>
      </c>
      <c r="AJ6" s="4"/>
      <c r="AK6" s="5">
        <v>54.98</v>
      </c>
      <c r="AL6" s="5">
        <v>4.7030000000000003</v>
      </c>
      <c r="AN6" s="4">
        <v>40</v>
      </c>
      <c r="AO6" s="4">
        <v>93400</v>
      </c>
      <c r="AP6" s="4"/>
      <c r="AQ6" s="4">
        <v>41</v>
      </c>
      <c r="AR6" s="4">
        <v>93400</v>
      </c>
      <c r="AT6" s="5">
        <v>20</v>
      </c>
      <c r="AU6" s="5">
        <v>5.2629999999999999</v>
      </c>
      <c r="AV6" s="5"/>
      <c r="AW6" s="5">
        <v>21</v>
      </c>
      <c r="AX6" s="5">
        <v>5.2629999999999999</v>
      </c>
      <c r="AZ6" s="5">
        <v>104</v>
      </c>
      <c r="BA6" s="5">
        <v>62</v>
      </c>
      <c r="BB6" s="6"/>
      <c r="BC6" s="4">
        <v>13</v>
      </c>
      <c r="BD6" s="4">
        <v>60</v>
      </c>
      <c r="BF6" s="4">
        <v>40</v>
      </c>
      <c r="BG6" s="4">
        <v>24350</v>
      </c>
      <c r="BI6" s="5">
        <v>6</v>
      </c>
      <c r="BJ6" s="4">
        <v>18100</v>
      </c>
      <c r="BL6" s="11">
        <v>34</v>
      </c>
      <c r="BM6" s="11">
        <v>1757</v>
      </c>
      <c r="BN6" s="6"/>
      <c r="BO6" s="11">
        <v>25</v>
      </c>
      <c r="BP6" s="11">
        <v>1474</v>
      </c>
      <c r="BQ6" s="9"/>
      <c r="BR6" s="9">
        <v>1500</v>
      </c>
      <c r="BS6" s="4">
        <v>145</v>
      </c>
      <c r="BU6" s="4">
        <v>350</v>
      </c>
      <c r="BV6" s="4">
        <v>7</v>
      </c>
    </row>
    <row r="7" spans="1:74" x14ac:dyDescent="0.4">
      <c r="A7" s="4">
        <v>10</v>
      </c>
      <c r="B7" s="4">
        <v>59137</v>
      </c>
      <c r="C7" s="4"/>
      <c r="D7" s="4">
        <v>11</v>
      </c>
      <c r="E7" s="4">
        <v>59137</v>
      </c>
      <c r="F7" s="6"/>
      <c r="G7" s="6">
        <v>14</v>
      </c>
      <c r="H7" s="5">
        <v>1175.43</v>
      </c>
      <c r="I7" s="5"/>
      <c r="J7" s="6">
        <v>15</v>
      </c>
      <c r="K7" s="5">
        <v>1175.43</v>
      </c>
      <c r="M7" s="5">
        <v>6</v>
      </c>
      <c r="N7" s="5">
        <v>54</v>
      </c>
      <c r="O7" s="5"/>
      <c r="P7" s="5">
        <v>2.5</v>
      </c>
      <c r="Q7" s="5">
        <v>184</v>
      </c>
      <c r="R7" s="5"/>
      <c r="S7" s="5">
        <v>3</v>
      </c>
      <c r="T7" s="5">
        <v>142</v>
      </c>
      <c r="U7" s="5"/>
      <c r="V7" s="5">
        <v>6</v>
      </c>
      <c r="W7" s="5">
        <v>1324.6</v>
      </c>
      <c r="Y7" s="3">
        <v>92</v>
      </c>
      <c r="Z7" s="3">
        <v>30000</v>
      </c>
      <c r="AA7" s="4"/>
      <c r="AB7" s="5">
        <v>0.295319</v>
      </c>
      <c r="AC7" s="5">
        <v>-3372.03</v>
      </c>
      <c r="AD7" s="5"/>
      <c r="AE7" s="3">
        <v>1.25</v>
      </c>
      <c r="AF7" s="3">
        <v>43.3</v>
      </c>
      <c r="AG7" s="4"/>
      <c r="AH7" s="5">
        <v>6</v>
      </c>
      <c r="AI7" s="5">
        <v>17.5</v>
      </c>
      <c r="AJ7" s="4"/>
      <c r="AK7" s="5">
        <v>65.510000000000005</v>
      </c>
      <c r="AL7" s="5">
        <v>6.3070000000000004</v>
      </c>
      <c r="AN7" s="4">
        <v>50</v>
      </c>
      <c r="AO7" s="4">
        <v>101100</v>
      </c>
      <c r="AP7" s="4"/>
      <c r="AQ7" s="4">
        <v>51</v>
      </c>
      <c r="AR7" s="4">
        <v>101100</v>
      </c>
      <c r="AT7" s="5">
        <v>25</v>
      </c>
      <c r="AU7" s="5">
        <v>5.6740000000000004</v>
      </c>
      <c r="AV7" s="5"/>
      <c r="AW7" s="5">
        <v>26</v>
      </c>
      <c r="AX7" s="5">
        <v>5.6740000000000004</v>
      </c>
      <c r="AZ7" s="5">
        <v>100</v>
      </c>
      <c r="BA7" s="5">
        <v>70</v>
      </c>
      <c r="BB7" s="6"/>
      <c r="BC7" s="4">
        <v>12</v>
      </c>
      <c r="BD7" s="4">
        <v>59</v>
      </c>
      <c r="BF7" s="4">
        <v>44</v>
      </c>
      <c r="BG7" s="4">
        <v>27800</v>
      </c>
      <c r="BI7" s="5">
        <v>7</v>
      </c>
      <c r="BJ7" s="4">
        <v>17203</v>
      </c>
      <c r="BL7" s="11">
        <v>36</v>
      </c>
      <c r="BM7" s="11">
        <v>1875</v>
      </c>
      <c r="BN7" s="6"/>
      <c r="BO7" s="11">
        <v>27</v>
      </c>
      <c r="BP7" s="11">
        <v>1588</v>
      </c>
      <c r="BQ7" s="9"/>
      <c r="BR7" s="9">
        <v>2160</v>
      </c>
      <c r="BS7" s="4">
        <v>233</v>
      </c>
      <c r="BU7" s="4">
        <v>345</v>
      </c>
      <c r="BV7" s="4">
        <v>9</v>
      </c>
    </row>
    <row r="8" spans="1:74" x14ac:dyDescent="0.4">
      <c r="A8" s="4">
        <v>12</v>
      </c>
      <c r="B8" s="4">
        <v>93953</v>
      </c>
      <c r="C8" s="4"/>
      <c r="D8" s="4">
        <v>13</v>
      </c>
      <c r="E8" s="4">
        <v>93953</v>
      </c>
      <c r="F8" s="6"/>
      <c r="G8" s="6">
        <v>18</v>
      </c>
      <c r="H8" s="5">
        <v>1648.91</v>
      </c>
      <c r="I8" s="5"/>
      <c r="J8" s="6">
        <v>19</v>
      </c>
      <c r="K8" s="5">
        <v>1648.91</v>
      </c>
      <c r="M8" s="5">
        <v>7</v>
      </c>
      <c r="N8" s="5">
        <v>52.1</v>
      </c>
      <c r="O8" s="5"/>
      <c r="P8" s="5">
        <v>3</v>
      </c>
      <c r="Q8" s="5">
        <v>142</v>
      </c>
      <c r="R8" s="5"/>
      <c r="S8" s="5">
        <v>3.5</v>
      </c>
      <c r="T8" s="5">
        <v>89</v>
      </c>
      <c r="U8" s="5"/>
      <c r="V8" s="5">
        <v>7</v>
      </c>
      <c r="W8" s="5">
        <v>1372.1</v>
      </c>
      <c r="Y8" s="3">
        <v>94</v>
      </c>
      <c r="Z8" s="3">
        <v>40000</v>
      </c>
      <c r="AA8" s="4"/>
      <c r="AB8" s="5">
        <v>0.33960299999999999</v>
      </c>
      <c r="AC8" s="5">
        <v>-2473.7399999999998</v>
      </c>
      <c r="AD8" s="5"/>
      <c r="AE8" s="3">
        <v>1.75</v>
      </c>
      <c r="AF8" s="3">
        <v>31.1</v>
      </c>
      <c r="AG8" s="4"/>
      <c r="AH8" s="5">
        <v>7</v>
      </c>
      <c r="AI8" s="5">
        <v>18.5</v>
      </c>
      <c r="AJ8" s="4"/>
      <c r="AK8" s="5">
        <v>70.53</v>
      </c>
      <c r="AL8" s="5">
        <v>7.03</v>
      </c>
      <c r="AN8" s="4">
        <v>60</v>
      </c>
      <c r="AO8" s="4">
        <v>119600</v>
      </c>
      <c r="AP8" s="4"/>
      <c r="AQ8" s="4">
        <v>61</v>
      </c>
      <c r="AR8" s="4">
        <v>119600</v>
      </c>
      <c r="AT8" s="5">
        <v>30</v>
      </c>
      <c r="AU8" s="5">
        <v>6.07</v>
      </c>
      <c r="AV8" s="5"/>
      <c r="AW8" s="5">
        <v>31</v>
      </c>
      <c r="AX8" s="5">
        <v>6.07</v>
      </c>
      <c r="AZ8" s="5">
        <v>56</v>
      </c>
      <c r="BA8" s="5">
        <v>73.5</v>
      </c>
      <c r="BB8" s="6"/>
      <c r="BC8" s="4">
        <v>15</v>
      </c>
      <c r="BD8" s="4">
        <v>63</v>
      </c>
      <c r="BF8" s="4">
        <v>49</v>
      </c>
      <c r="BG8" s="4">
        <v>31200</v>
      </c>
      <c r="BI8" s="5">
        <v>8</v>
      </c>
      <c r="BJ8" s="4">
        <v>17431</v>
      </c>
      <c r="BL8" s="11">
        <v>37</v>
      </c>
      <c r="BM8" s="11">
        <v>2238</v>
      </c>
      <c r="BN8" s="6"/>
      <c r="BO8" s="11">
        <v>23</v>
      </c>
      <c r="BP8" s="11">
        <v>1588</v>
      </c>
      <c r="BQ8" s="9"/>
      <c r="BR8" s="9">
        <v>1410</v>
      </c>
      <c r="BS8" s="4">
        <v>60</v>
      </c>
      <c r="BU8" s="4">
        <v>320</v>
      </c>
      <c r="BV8" s="4">
        <v>11</v>
      </c>
    </row>
    <row r="9" spans="1:74" x14ac:dyDescent="0.4">
      <c r="A9" s="4">
        <v>14</v>
      </c>
      <c r="B9" s="4">
        <v>158004</v>
      </c>
      <c r="C9" s="4"/>
      <c r="D9" s="4">
        <v>15</v>
      </c>
      <c r="E9" s="4">
        <v>158004</v>
      </c>
      <c r="F9" s="6"/>
      <c r="G9" s="6">
        <v>22</v>
      </c>
      <c r="H9" s="5">
        <v>2483.62</v>
      </c>
      <c r="I9" s="5"/>
      <c r="J9" s="6">
        <v>23</v>
      </c>
      <c r="K9" s="5">
        <v>2483.62</v>
      </c>
      <c r="M9" s="5">
        <v>8</v>
      </c>
      <c r="N9" s="5">
        <v>50.9</v>
      </c>
      <c r="O9" s="5"/>
      <c r="P9" s="5">
        <v>3.5</v>
      </c>
      <c r="Q9" s="5">
        <v>89</v>
      </c>
      <c r="R9" s="5"/>
      <c r="U9" s="5"/>
      <c r="V9" s="5">
        <v>8</v>
      </c>
      <c r="W9" s="5">
        <v>1348.1</v>
      </c>
      <c r="Y9" s="3">
        <v>95</v>
      </c>
      <c r="Z9" s="3">
        <v>50000</v>
      </c>
      <c r="AA9" s="4"/>
      <c r="AB9" s="5">
        <v>0.337731</v>
      </c>
      <c r="AC9" s="5">
        <v>-2472.35</v>
      </c>
      <c r="AD9" s="5"/>
      <c r="AE9" s="3">
        <v>2.25</v>
      </c>
      <c r="AF9" s="3">
        <v>23.6</v>
      </c>
      <c r="AG9" s="4"/>
      <c r="AH9" s="5">
        <v>8</v>
      </c>
      <c r="AI9" s="5">
        <v>19</v>
      </c>
      <c r="AJ9" s="4"/>
      <c r="AK9" s="5">
        <v>75.7</v>
      </c>
      <c r="AL9" s="5">
        <v>7.8979999999999997</v>
      </c>
      <c r="AT9" s="5">
        <v>35</v>
      </c>
      <c r="AU9" s="5">
        <v>6.4539999999999997</v>
      </c>
      <c r="AV9" s="5"/>
      <c r="AW9" s="5">
        <v>36</v>
      </c>
      <c r="AX9" s="5">
        <v>6.4539999999999997</v>
      </c>
      <c r="AZ9" s="5">
        <v>51</v>
      </c>
      <c r="BA9" s="5">
        <v>68.5</v>
      </c>
      <c r="BB9" s="6"/>
      <c r="BC9" s="4">
        <v>8</v>
      </c>
      <c r="BD9" s="4">
        <v>40</v>
      </c>
      <c r="BF9" s="4">
        <v>50</v>
      </c>
      <c r="BG9" s="4">
        <v>31000</v>
      </c>
      <c r="BI9" s="5">
        <v>9</v>
      </c>
      <c r="BJ9" s="4">
        <v>16317</v>
      </c>
      <c r="BL9" s="11">
        <v>38</v>
      </c>
      <c r="BM9" s="11">
        <v>2475</v>
      </c>
      <c r="BN9" s="6"/>
      <c r="BO9" s="11">
        <v>24</v>
      </c>
      <c r="BP9" s="11">
        <v>1701</v>
      </c>
      <c r="BQ9" s="9"/>
      <c r="BR9" s="9">
        <v>1890</v>
      </c>
      <c r="BS9" s="4">
        <v>150</v>
      </c>
      <c r="BU9" s="4">
        <v>310</v>
      </c>
      <c r="BV9" s="4">
        <v>13</v>
      </c>
    </row>
    <row r="10" spans="1:74" x14ac:dyDescent="0.4">
      <c r="M10" s="5">
        <v>9</v>
      </c>
      <c r="N10" s="5">
        <v>50</v>
      </c>
      <c r="O10" s="5"/>
      <c r="V10" s="5">
        <v>9</v>
      </c>
      <c r="W10" s="5">
        <v>1385.8</v>
      </c>
      <c r="Y10" s="3">
        <v>96</v>
      </c>
      <c r="Z10" s="3">
        <v>75000</v>
      </c>
      <c r="AA10" s="4"/>
      <c r="AB10" s="5">
        <v>0.33382000000000001</v>
      </c>
      <c r="AC10" s="5">
        <v>-2469.4499999999998</v>
      </c>
      <c r="AD10" s="5"/>
      <c r="AE10" s="3">
        <v>1.75</v>
      </c>
      <c r="AF10" s="3">
        <v>31.05</v>
      </c>
      <c r="AG10" s="4"/>
      <c r="AH10" s="5">
        <v>9</v>
      </c>
      <c r="AI10" s="5">
        <v>19.5</v>
      </c>
      <c r="AJ10" s="4"/>
      <c r="AK10" s="5">
        <v>89.57</v>
      </c>
      <c r="AL10" s="5">
        <v>9.4700000000000006</v>
      </c>
      <c r="AT10" s="5">
        <v>40</v>
      </c>
      <c r="AU10" s="5">
        <v>6.9720000000000004</v>
      </c>
      <c r="AV10" s="5"/>
      <c r="AW10" s="5">
        <v>41</v>
      </c>
      <c r="AX10" s="5">
        <v>6.9720000000000004</v>
      </c>
      <c r="AZ10" s="5">
        <v>57</v>
      </c>
      <c r="BA10" s="5">
        <v>64</v>
      </c>
      <c r="BB10" s="6"/>
      <c r="BC10" s="4">
        <v>10</v>
      </c>
      <c r="BD10" s="4">
        <v>51</v>
      </c>
      <c r="BF10" s="4">
        <v>42</v>
      </c>
      <c r="BG10" s="4">
        <v>29800</v>
      </c>
      <c r="BI10" s="5">
        <v>10</v>
      </c>
      <c r="BJ10" s="4">
        <v>16490</v>
      </c>
      <c r="BL10" s="11">
        <v>39</v>
      </c>
      <c r="BM10" s="11">
        <v>2680</v>
      </c>
      <c r="BO10" s="11">
        <v>24</v>
      </c>
      <c r="BP10" s="11">
        <v>1729</v>
      </c>
      <c r="BR10" s="4">
        <v>1800</v>
      </c>
      <c r="BS10" s="4">
        <v>41</v>
      </c>
      <c r="BU10" s="4">
        <v>300</v>
      </c>
      <c r="BV10" s="4">
        <v>16</v>
      </c>
    </row>
    <row r="11" spans="1:74" x14ac:dyDescent="0.4">
      <c r="M11" s="5">
        <v>10</v>
      </c>
      <c r="N11" s="5">
        <v>49.1</v>
      </c>
      <c r="O11" s="5"/>
      <c r="V11" s="5">
        <v>10</v>
      </c>
      <c r="W11" s="5">
        <v>709.1</v>
      </c>
      <c r="Y11" s="3">
        <v>98</v>
      </c>
      <c r="Z11" s="3">
        <v>100000</v>
      </c>
      <c r="AA11" s="4"/>
      <c r="AB11" s="5">
        <v>0.38951000000000002</v>
      </c>
      <c r="AC11" s="5">
        <v>-1894.65</v>
      </c>
      <c r="AD11" s="5"/>
      <c r="AE11" s="3">
        <v>2.25</v>
      </c>
      <c r="AF11" s="3">
        <v>23.774999999999999</v>
      </c>
      <c r="AG11" s="4"/>
      <c r="AH11" s="5">
        <v>10</v>
      </c>
      <c r="AI11" s="5">
        <v>19.7</v>
      </c>
      <c r="AJ11" s="4"/>
      <c r="AK11" s="5">
        <v>91.14</v>
      </c>
      <c r="AL11" s="5">
        <v>9.484</v>
      </c>
      <c r="AZ11" s="5">
        <v>53</v>
      </c>
      <c r="BA11" s="5">
        <v>58</v>
      </c>
      <c r="BB11" s="6"/>
      <c r="BC11" s="4">
        <v>17</v>
      </c>
      <c r="BD11" s="4">
        <v>63</v>
      </c>
      <c r="BF11" s="4">
        <v>43</v>
      </c>
      <c r="BG11" s="4">
        <v>28400</v>
      </c>
      <c r="BI11" s="5">
        <v>11</v>
      </c>
      <c r="BJ11" s="4">
        <v>14686</v>
      </c>
      <c r="BL11" s="11">
        <v>40</v>
      </c>
      <c r="BM11" s="11">
        <v>3035</v>
      </c>
      <c r="BO11" s="11">
        <v>21</v>
      </c>
      <c r="BP11" s="11">
        <v>1790</v>
      </c>
      <c r="BR11" s="4">
        <v>2290</v>
      </c>
      <c r="BS11" s="4">
        <v>111</v>
      </c>
      <c r="BU11" s="4">
        <v>295</v>
      </c>
      <c r="BV11" s="4">
        <v>17</v>
      </c>
    </row>
    <row r="12" spans="1:74" x14ac:dyDescent="0.4">
      <c r="M12" s="5">
        <v>11</v>
      </c>
      <c r="N12" s="5">
        <v>48.3</v>
      </c>
      <c r="O12" s="5"/>
      <c r="V12" s="5">
        <v>11</v>
      </c>
      <c r="W12" s="5">
        <v>754.5</v>
      </c>
      <c r="Y12" s="4"/>
      <c r="Z12" s="4"/>
      <c r="AA12" s="4"/>
      <c r="AB12" s="5">
        <v>0.38699800000000001</v>
      </c>
      <c r="AC12" s="5">
        <v>-1893.4</v>
      </c>
      <c r="AD12" s="5"/>
      <c r="AE12" s="3">
        <v>2.75</v>
      </c>
      <c r="AF12" s="3">
        <v>17.737500000000001</v>
      </c>
      <c r="AG12" s="4"/>
      <c r="AH12" s="5">
        <v>11</v>
      </c>
      <c r="AI12" s="5">
        <v>19.8</v>
      </c>
      <c r="AJ12" s="4"/>
      <c r="AK12" s="5">
        <v>96.4</v>
      </c>
      <c r="AL12" s="5">
        <v>10.071999999999999</v>
      </c>
      <c r="AZ12" s="5">
        <v>68</v>
      </c>
      <c r="BA12" s="5">
        <v>73</v>
      </c>
      <c r="BB12" s="6"/>
      <c r="BC12" s="4">
        <v>16</v>
      </c>
      <c r="BD12" s="4">
        <v>64</v>
      </c>
      <c r="BF12" s="4">
        <v>36</v>
      </c>
      <c r="BG12" s="4">
        <v>27500</v>
      </c>
      <c r="BI12" s="5">
        <v>12</v>
      </c>
      <c r="BJ12" s="4">
        <v>12975</v>
      </c>
      <c r="BL12" s="11">
        <v>41</v>
      </c>
      <c r="BM12" s="11">
        <v>3399</v>
      </c>
      <c r="BO12" s="11">
        <v>32</v>
      </c>
      <c r="BP12" s="11">
        <v>1818</v>
      </c>
      <c r="BR12" s="4">
        <v>2770</v>
      </c>
      <c r="BS12" s="4">
        <v>187</v>
      </c>
      <c r="BU12" s="4">
        <v>280</v>
      </c>
      <c r="BV12" s="4">
        <v>19</v>
      </c>
    </row>
    <row r="13" spans="1:74" x14ac:dyDescent="0.4">
      <c r="M13" s="5">
        <v>12</v>
      </c>
      <c r="N13" s="5">
        <v>47.5</v>
      </c>
      <c r="O13" s="5"/>
      <c r="V13" s="5">
        <v>12</v>
      </c>
      <c r="W13" s="5">
        <v>537.20000000000005</v>
      </c>
      <c r="Y13" s="4"/>
      <c r="Z13" s="4"/>
      <c r="AA13" s="4"/>
      <c r="AB13" s="5">
        <v>0.43886399999999998</v>
      </c>
      <c r="AC13" s="5">
        <v>-1497.24</v>
      </c>
      <c r="AD13" s="5"/>
      <c r="AE13" s="3">
        <v>3.25</v>
      </c>
      <c r="AF13" s="3">
        <v>13.8</v>
      </c>
      <c r="AG13" s="4"/>
      <c r="AH13" s="4"/>
      <c r="AI13" s="4"/>
      <c r="AJ13" s="4"/>
      <c r="AK13" s="5">
        <v>97.19</v>
      </c>
      <c r="AL13" s="5">
        <v>10.163</v>
      </c>
      <c r="AZ13" s="5">
        <v>8</v>
      </c>
      <c r="BA13" s="5">
        <v>37</v>
      </c>
      <c r="BB13" s="6"/>
      <c r="BC13" s="4">
        <v>11</v>
      </c>
      <c r="BD13" s="4">
        <v>50</v>
      </c>
      <c r="BF13" s="4">
        <v>32</v>
      </c>
      <c r="BG13" s="4">
        <v>30750</v>
      </c>
      <c r="BI13" s="5">
        <v>13</v>
      </c>
      <c r="BJ13" s="4">
        <v>12816</v>
      </c>
      <c r="BL13" s="11">
        <v>42</v>
      </c>
      <c r="BM13" s="11">
        <v>3749</v>
      </c>
      <c r="BO13" s="11">
        <v>19</v>
      </c>
      <c r="BP13" s="11">
        <v>1885</v>
      </c>
      <c r="BR13" s="4">
        <v>1510</v>
      </c>
      <c r="BS13" s="4">
        <v>114</v>
      </c>
      <c r="BU13" s="4">
        <v>275</v>
      </c>
      <c r="BV13" s="4">
        <v>26</v>
      </c>
    </row>
    <row r="14" spans="1:74" x14ac:dyDescent="0.4">
      <c r="M14" s="5">
        <v>13</v>
      </c>
      <c r="N14" s="5">
        <v>46.7</v>
      </c>
      <c r="O14" s="5"/>
      <c r="Y14" s="4"/>
      <c r="Z14" s="4"/>
      <c r="AA14" s="4"/>
      <c r="AB14" s="5">
        <v>0.43488700000000002</v>
      </c>
      <c r="AC14" s="5">
        <v>-1495.85</v>
      </c>
      <c r="AD14" s="5"/>
      <c r="AE14" s="3">
        <v>3.75</v>
      </c>
      <c r="AF14" s="3">
        <v>11.5875</v>
      </c>
      <c r="AG14" s="4"/>
      <c r="AH14" s="4"/>
      <c r="AI14" s="4"/>
      <c r="AJ14" s="4"/>
      <c r="AK14" s="5">
        <v>114.26</v>
      </c>
      <c r="AL14" s="5">
        <v>11.615</v>
      </c>
      <c r="AZ14" s="5">
        <v>44</v>
      </c>
      <c r="BA14" s="5">
        <v>63</v>
      </c>
      <c r="BB14" s="6"/>
      <c r="BC14" s="4">
        <v>13</v>
      </c>
      <c r="BD14" s="4">
        <v>58</v>
      </c>
      <c r="BF14" s="4">
        <v>36</v>
      </c>
      <c r="BG14" s="4">
        <v>28050</v>
      </c>
      <c r="BI14" s="5">
        <v>14</v>
      </c>
      <c r="BJ14" s="4">
        <v>12546</v>
      </c>
      <c r="BL14" s="11">
        <v>43</v>
      </c>
      <c r="BM14" s="11">
        <v>4015</v>
      </c>
      <c r="BO14" s="11">
        <v>25</v>
      </c>
      <c r="BP14" s="11">
        <v>1893</v>
      </c>
      <c r="BR14" s="4">
        <v>1680</v>
      </c>
      <c r="BS14" s="4">
        <v>32</v>
      </c>
      <c r="BU14" s="4">
        <v>260</v>
      </c>
      <c r="BV14" s="4">
        <v>38</v>
      </c>
    </row>
    <row r="15" spans="1:74" x14ac:dyDescent="0.4">
      <c r="M15" s="5">
        <v>14</v>
      </c>
      <c r="N15" s="5">
        <v>46</v>
      </c>
      <c r="O15" s="5"/>
      <c r="Y15" s="4"/>
      <c r="Z15" s="4"/>
      <c r="AA15" s="4"/>
      <c r="AB15" s="5">
        <v>0.42789300000000002</v>
      </c>
      <c r="AC15" s="5">
        <v>-1493.41</v>
      </c>
      <c r="AD15" s="5"/>
      <c r="AE15" s="3">
        <v>4.25</v>
      </c>
      <c r="AF15" s="3">
        <v>9.4124999999999996</v>
      </c>
      <c r="AG15" s="4"/>
      <c r="AH15" s="4"/>
      <c r="AI15" s="4"/>
      <c r="AJ15" s="4"/>
      <c r="AK15" s="5">
        <v>120.25</v>
      </c>
      <c r="AL15" s="5">
        <v>12.005000000000001</v>
      </c>
      <c r="AZ15" s="5">
        <v>32</v>
      </c>
      <c r="BA15" s="5">
        <v>67</v>
      </c>
      <c r="BB15" s="6"/>
      <c r="BC15" s="4">
        <v>7</v>
      </c>
      <c r="BD15" s="4">
        <v>41</v>
      </c>
      <c r="BF15" s="4">
        <v>41</v>
      </c>
      <c r="BG15" s="4">
        <v>25100</v>
      </c>
      <c r="BI15" s="5">
        <v>15</v>
      </c>
      <c r="BJ15" s="4">
        <v>12356</v>
      </c>
      <c r="BL15" s="11">
        <v>44</v>
      </c>
      <c r="BM15" s="11">
        <v>4449</v>
      </c>
      <c r="BO15" s="11">
        <v>16</v>
      </c>
      <c r="BP15" s="11">
        <v>1899</v>
      </c>
      <c r="BR15" s="4">
        <v>1810</v>
      </c>
      <c r="BS15" s="4">
        <v>125</v>
      </c>
      <c r="BU15" s="4">
        <v>255</v>
      </c>
      <c r="BV15" s="4">
        <v>71</v>
      </c>
    </row>
    <row r="16" spans="1:74" x14ac:dyDescent="0.4">
      <c r="M16" s="5">
        <v>15</v>
      </c>
      <c r="N16" s="5">
        <v>45.4</v>
      </c>
      <c r="O16" s="5"/>
      <c r="Y16" s="4"/>
      <c r="Z16" s="4"/>
      <c r="AA16" s="4"/>
      <c r="AB16" s="5">
        <v>0.47156799999999999</v>
      </c>
      <c r="AC16" s="5">
        <v>-1208.68</v>
      </c>
      <c r="AD16" s="5"/>
      <c r="AE16" s="3">
        <v>4.75</v>
      </c>
      <c r="AF16" s="3">
        <v>7.7249999999999996</v>
      </c>
      <c r="AG16" s="4"/>
      <c r="AH16" s="4"/>
      <c r="AI16" s="4"/>
      <c r="AJ16" s="4"/>
      <c r="AK16" s="5">
        <v>127.08</v>
      </c>
      <c r="AL16" s="5">
        <v>12.478</v>
      </c>
      <c r="AZ16" s="5">
        <v>20</v>
      </c>
      <c r="BA16" s="5">
        <v>52</v>
      </c>
      <c r="BB16" s="6"/>
      <c r="BC16" s="4">
        <v>15</v>
      </c>
      <c r="BD16" s="4">
        <v>65</v>
      </c>
      <c r="BF16" s="4">
        <v>39</v>
      </c>
      <c r="BG16" s="4">
        <v>25350</v>
      </c>
      <c r="BI16" s="5">
        <v>16</v>
      </c>
      <c r="BJ16" s="4">
        <v>12540</v>
      </c>
      <c r="BL16" s="11">
        <v>45</v>
      </c>
      <c r="BM16" s="11">
        <v>4712</v>
      </c>
      <c r="BO16" s="11">
        <v>25</v>
      </c>
      <c r="BP16" s="11">
        <v>1928</v>
      </c>
      <c r="BR16" s="4">
        <v>3220</v>
      </c>
      <c r="BS16" s="4">
        <v>212</v>
      </c>
      <c r="BU16" s="4">
        <v>250</v>
      </c>
      <c r="BV16" s="4">
        <v>126</v>
      </c>
    </row>
    <row r="17" spans="13:74" x14ac:dyDescent="0.4">
      <c r="M17" s="5">
        <v>16</v>
      </c>
      <c r="N17" s="5">
        <v>44.8</v>
      </c>
      <c r="O17" s="5"/>
      <c r="Y17" s="4"/>
      <c r="Z17" s="4"/>
      <c r="AA17" s="4"/>
      <c r="AB17" s="5">
        <v>0.46169900000000003</v>
      </c>
      <c r="AC17" s="5">
        <v>-1206.18</v>
      </c>
      <c r="AD17" s="5"/>
      <c r="AE17" s="3">
        <v>5.25</v>
      </c>
      <c r="AF17" s="3">
        <v>7.35</v>
      </c>
      <c r="AG17" s="4"/>
      <c r="AH17" s="4"/>
      <c r="AI17" s="4"/>
      <c r="AJ17" s="4"/>
      <c r="AK17" s="5">
        <v>133.55000000000001</v>
      </c>
      <c r="AL17" s="5">
        <v>12.981999999999999</v>
      </c>
      <c r="AZ17" s="5">
        <v>32</v>
      </c>
      <c r="BA17" s="5">
        <v>59</v>
      </c>
      <c r="BB17" s="6"/>
      <c r="BC17" s="4">
        <v>17</v>
      </c>
      <c r="BD17" s="4">
        <v>64</v>
      </c>
      <c r="BI17" s="5">
        <v>17</v>
      </c>
      <c r="BJ17" s="4">
        <v>11338</v>
      </c>
      <c r="BL17" s="11">
        <v>46</v>
      </c>
      <c r="BM17" s="11">
        <v>5094</v>
      </c>
      <c r="BO17" s="11">
        <v>20</v>
      </c>
      <c r="BP17" s="11">
        <v>1928</v>
      </c>
      <c r="BR17" s="4">
        <v>1090</v>
      </c>
      <c r="BS17" s="4">
        <v>136</v>
      </c>
      <c r="BU17" s="4">
        <v>240</v>
      </c>
      <c r="BV17" s="4">
        <v>139</v>
      </c>
    </row>
    <row r="18" spans="13:74" x14ac:dyDescent="0.4">
      <c r="M18" s="5">
        <v>17</v>
      </c>
      <c r="N18" s="5">
        <v>44.3</v>
      </c>
      <c r="O18" s="5"/>
      <c r="Y18" s="4"/>
      <c r="Z18" s="4"/>
      <c r="AA18" s="4"/>
      <c r="AB18" s="5">
        <v>0.461144</v>
      </c>
      <c r="AC18" s="5">
        <v>-1206.04</v>
      </c>
      <c r="AD18" s="5"/>
      <c r="AE18" s="3">
        <v>5.75</v>
      </c>
      <c r="AF18" s="3">
        <v>8.0250000000000004</v>
      </c>
      <c r="AG18" s="4"/>
      <c r="AH18" s="4"/>
      <c r="AI18" s="4"/>
      <c r="AJ18" s="4"/>
      <c r="AK18" s="5">
        <v>133.61000000000001</v>
      </c>
      <c r="AL18" s="5">
        <v>12.97</v>
      </c>
      <c r="AZ18" s="5">
        <v>45</v>
      </c>
      <c r="BA18" s="5">
        <v>64</v>
      </c>
      <c r="BB18" s="6"/>
      <c r="BI18" s="5">
        <v>18</v>
      </c>
      <c r="BJ18" s="4">
        <v>11321</v>
      </c>
      <c r="BL18" s="11">
        <v>47</v>
      </c>
      <c r="BM18" s="11">
        <v>5295</v>
      </c>
      <c r="BO18" s="11">
        <v>21</v>
      </c>
      <c r="BP18" s="11">
        <v>1928</v>
      </c>
      <c r="BR18" s="4">
        <v>1200</v>
      </c>
      <c r="BS18" s="4">
        <v>44</v>
      </c>
      <c r="BU18" s="4">
        <v>225</v>
      </c>
      <c r="BV18" s="4">
        <v>210</v>
      </c>
    </row>
    <row r="19" spans="13:74" x14ac:dyDescent="0.4">
      <c r="M19" s="5">
        <v>18</v>
      </c>
      <c r="N19" s="5">
        <v>43.8</v>
      </c>
      <c r="O19" s="5"/>
      <c r="Y19" s="4"/>
      <c r="Z19" s="4"/>
      <c r="AA19" s="4"/>
      <c r="AB19" s="5">
        <v>0.51353199999999999</v>
      </c>
      <c r="AC19" s="5">
        <v>-997.92</v>
      </c>
      <c r="AD19" s="5"/>
      <c r="AE19" s="3">
        <v>0.5</v>
      </c>
      <c r="AF19" s="3">
        <v>90.6</v>
      </c>
      <c r="AG19" s="4"/>
      <c r="AH19" s="4"/>
      <c r="AI19" s="4"/>
      <c r="AJ19" s="4"/>
      <c r="AK19" s="5">
        <v>158.66999999999999</v>
      </c>
      <c r="AL19" s="5">
        <v>13.926</v>
      </c>
      <c r="AZ19" s="5">
        <v>9</v>
      </c>
      <c r="BA19" s="5">
        <v>36</v>
      </c>
      <c r="BB19" s="6"/>
      <c r="BI19" s="5">
        <v>19</v>
      </c>
      <c r="BJ19" s="4">
        <v>11300</v>
      </c>
      <c r="BL19" s="11">
        <v>48</v>
      </c>
      <c r="BM19" s="11">
        <v>5748</v>
      </c>
      <c r="BO19" s="11">
        <v>24</v>
      </c>
      <c r="BP19" s="11">
        <v>1936</v>
      </c>
      <c r="BR19" s="4">
        <v>1270</v>
      </c>
      <c r="BS19" s="4">
        <v>127</v>
      </c>
      <c r="BU19" s="4">
        <v>215</v>
      </c>
      <c r="BV19" s="4">
        <v>213</v>
      </c>
    </row>
    <row r="20" spans="13:74" x14ac:dyDescent="0.4">
      <c r="M20" s="5">
        <v>19</v>
      </c>
      <c r="N20" s="5">
        <v>43.4</v>
      </c>
      <c r="O20" s="5"/>
      <c r="Y20" s="4"/>
      <c r="Z20" s="4"/>
      <c r="AA20" s="4"/>
      <c r="AB20" s="5">
        <v>0.50664100000000001</v>
      </c>
      <c r="AC20" s="5">
        <v>-996.61</v>
      </c>
      <c r="AD20" s="5"/>
      <c r="AE20" s="3">
        <v>0.625</v>
      </c>
      <c r="AF20" s="3">
        <v>76.900000000000006</v>
      </c>
      <c r="AG20" s="4"/>
      <c r="AH20" s="4"/>
      <c r="AI20" s="4"/>
      <c r="AJ20" s="4"/>
      <c r="AK20" s="5">
        <v>172.74</v>
      </c>
      <c r="AL20" s="5">
        <v>14.452</v>
      </c>
      <c r="AZ20" s="5">
        <v>21</v>
      </c>
      <c r="BA20" s="5">
        <v>59</v>
      </c>
      <c r="BB20" s="6"/>
      <c r="BI20" s="5">
        <v>20</v>
      </c>
      <c r="BJ20" s="4">
        <v>12029</v>
      </c>
      <c r="BL20" s="11">
        <v>49</v>
      </c>
      <c r="BM20" s="11">
        <v>6104</v>
      </c>
      <c r="BO20" s="11">
        <v>21</v>
      </c>
      <c r="BP20" s="11">
        <v>1970</v>
      </c>
      <c r="BR20" s="4">
        <v>2780</v>
      </c>
      <c r="BS20" s="4">
        <v>125</v>
      </c>
      <c r="BU20" s="4">
        <v>205</v>
      </c>
      <c r="BV20" s="4">
        <v>355</v>
      </c>
    </row>
    <row r="21" spans="13:74" x14ac:dyDescent="0.4">
      <c r="M21" s="5">
        <v>20</v>
      </c>
      <c r="N21" s="5">
        <v>43.1</v>
      </c>
      <c r="O21" s="5"/>
      <c r="Y21" s="4"/>
      <c r="Z21" s="4"/>
      <c r="AA21" s="4"/>
      <c r="AB21" s="5">
        <v>0.50506200000000001</v>
      </c>
      <c r="AC21" s="5">
        <v>-996.31</v>
      </c>
      <c r="AD21" s="5"/>
      <c r="AE21" s="3">
        <v>0.75</v>
      </c>
      <c r="AF21" s="3">
        <v>71.599999999999994</v>
      </c>
      <c r="AG21" s="4"/>
      <c r="AH21" s="4"/>
      <c r="AI21" s="4"/>
      <c r="AJ21" s="4"/>
      <c r="AK21" s="5">
        <v>171.31</v>
      </c>
      <c r="AL21" s="5">
        <v>14.404</v>
      </c>
      <c r="AZ21" s="5">
        <v>177</v>
      </c>
      <c r="BA21" s="5">
        <v>72</v>
      </c>
      <c r="BB21" s="6"/>
      <c r="BI21" s="5">
        <v>21</v>
      </c>
      <c r="BJ21" s="4">
        <v>12093</v>
      </c>
      <c r="BL21" s="11">
        <v>50</v>
      </c>
      <c r="BM21" s="11">
        <v>6471</v>
      </c>
      <c r="BO21" s="11">
        <v>20</v>
      </c>
      <c r="BP21" s="11">
        <v>2055</v>
      </c>
      <c r="BR21" s="4">
        <v>2790</v>
      </c>
      <c r="BS21" s="4">
        <v>194</v>
      </c>
      <c r="BU21" s="4">
        <v>200</v>
      </c>
      <c r="BV21" s="4">
        <v>687</v>
      </c>
    </row>
    <row r="22" spans="13:74" x14ac:dyDescent="0.4">
      <c r="M22" s="5">
        <v>21</v>
      </c>
      <c r="N22" s="5">
        <v>42.7</v>
      </c>
      <c r="O22" s="5"/>
      <c r="Y22" s="4"/>
      <c r="Z22" s="4"/>
      <c r="AA22" s="4"/>
      <c r="AB22" s="5">
        <v>0.53564800000000001</v>
      </c>
      <c r="AC22" s="5">
        <v>-834.94</v>
      </c>
      <c r="AD22" s="5"/>
      <c r="AE22" s="3">
        <v>0.875</v>
      </c>
      <c r="AF22" s="3">
        <v>63.6</v>
      </c>
      <c r="AG22" s="4"/>
      <c r="AH22" s="4"/>
      <c r="AI22" s="4"/>
      <c r="AJ22" s="4"/>
      <c r="AK22" s="5">
        <v>202.14</v>
      </c>
      <c r="AL22" s="5">
        <v>15.19</v>
      </c>
      <c r="AZ22" s="5">
        <v>57</v>
      </c>
      <c r="BA22" s="5">
        <v>57.5</v>
      </c>
      <c r="BI22" s="5">
        <v>22</v>
      </c>
      <c r="BJ22" s="4">
        <v>12204</v>
      </c>
      <c r="BO22" s="11">
        <v>25</v>
      </c>
      <c r="BP22" s="11">
        <v>2055</v>
      </c>
      <c r="BR22" s="4">
        <v>3900</v>
      </c>
      <c r="BS22" s="4">
        <v>257</v>
      </c>
      <c r="BU22" s="4">
        <v>199</v>
      </c>
      <c r="BV22" s="4">
        <v>1173</v>
      </c>
    </row>
    <row r="23" spans="13:74" x14ac:dyDescent="0.4">
      <c r="M23" s="5">
        <v>22</v>
      </c>
      <c r="N23" s="5">
        <v>42.3</v>
      </c>
      <c r="O23" s="5"/>
      <c r="Y23" s="4"/>
      <c r="Z23" s="4"/>
      <c r="AA23" s="4"/>
      <c r="AB23" s="5">
        <v>0.53372600000000003</v>
      </c>
      <c r="AC23" s="5">
        <v>-834.66</v>
      </c>
      <c r="AD23" s="5"/>
      <c r="AE23" s="3">
        <v>1</v>
      </c>
      <c r="AF23" s="3">
        <v>54</v>
      </c>
      <c r="AG23" s="4"/>
      <c r="AH23" s="4"/>
      <c r="AI23" s="4"/>
      <c r="AJ23" s="4"/>
      <c r="AK23" s="5">
        <v>220.55</v>
      </c>
      <c r="AL23" s="5">
        <v>15.55</v>
      </c>
      <c r="AZ23" s="5">
        <v>81</v>
      </c>
      <c r="BA23" s="5">
        <v>61</v>
      </c>
      <c r="BI23" s="5">
        <v>23</v>
      </c>
      <c r="BJ23" s="4">
        <v>12289</v>
      </c>
      <c r="BO23" s="11">
        <v>19</v>
      </c>
      <c r="BP23" s="11">
        <v>2082</v>
      </c>
      <c r="BU23" s="4">
        <v>190</v>
      </c>
      <c r="BV23" s="4">
        <v>1421</v>
      </c>
    </row>
    <row r="24" spans="13:74" x14ac:dyDescent="0.4">
      <c r="M24" s="5">
        <v>23</v>
      </c>
      <c r="N24" s="5">
        <v>42</v>
      </c>
      <c r="O24" s="5"/>
      <c r="Y24" s="4"/>
      <c r="Z24" s="4"/>
      <c r="AA24" s="4"/>
      <c r="AB24" s="5">
        <v>0.56806400000000001</v>
      </c>
      <c r="AC24" s="5">
        <v>-710.03</v>
      </c>
      <c r="AD24" s="5"/>
      <c r="AE24" s="3">
        <v>1.25</v>
      </c>
      <c r="AF24" s="3">
        <v>39.200000000000003</v>
      </c>
      <c r="AG24" s="4"/>
      <c r="AH24" s="4"/>
      <c r="AI24" s="4"/>
      <c r="AJ24" s="4"/>
      <c r="AK24" s="5">
        <v>221.05</v>
      </c>
      <c r="AL24" s="5">
        <v>15.528</v>
      </c>
      <c r="AZ24" s="5">
        <v>21</v>
      </c>
      <c r="BA24" s="5">
        <v>54</v>
      </c>
      <c r="BI24" s="5">
        <v>24</v>
      </c>
      <c r="BJ24" s="4">
        <v>12263</v>
      </c>
      <c r="BO24" s="11">
        <v>19</v>
      </c>
      <c r="BP24" s="11">
        <v>2084</v>
      </c>
      <c r="BU24" s="4">
        <v>185</v>
      </c>
      <c r="BV24" s="4">
        <v>2374</v>
      </c>
    </row>
    <row r="25" spans="13:74" x14ac:dyDescent="0.4">
      <c r="M25" s="5">
        <v>24</v>
      </c>
      <c r="N25" s="5">
        <v>41.5</v>
      </c>
      <c r="O25" s="5"/>
      <c r="Y25" s="4"/>
      <c r="Z25" s="4"/>
      <c r="AA25" s="4"/>
      <c r="AB25" s="5">
        <v>0.61288600000000004</v>
      </c>
      <c r="AC25" s="5">
        <v>-530.16</v>
      </c>
      <c r="AD25" s="5"/>
      <c r="AE25" s="3">
        <v>1.75</v>
      </c>
      <c r="AF25" s="3">
        <v>29.3</v>
      </c>
      <c r="AG25" s="4"/>
      <c r="AH25" s="4"/>
      <c r="AI25" s="4"/>
      <c r="AJ25" s="4"/>
      <c r="AK25" s="5">
        <v>221.39</v>
      </c>
      <c r="AL25" s="5">
        <v>15.499000000000001</v>
      </c>
      <c r="AZ25" s="5">
        <v>9</v>
      </c>
      <c r="BA25" s="5">
        <v>40</v>
      </c>
      <c r="BI25" s="5">
        <v>25</v>
      </c>
      <c r="BJ25" s="4">
        <v>11941</v>
      </c>
      <c r="BO25" s="11">
        <v>26</v>
      </c>
      <c r="BP25" s="11">
        <v>2084</v>
      </c>
      <c r="BU25" s="4">
        <v>175</v>
      </c>
      <c r="BV25" s="4">
        <v>2761</v>
      </c>
    </row>
    <row r="26" spans="13:74" x14ac:dyDescent="0.4">
      <c r="M26" s="5">
        <v>25</v>
      </c>
      <c r="N26" s="5">
        <v>41.3</v>
      </c>
      <c r="O26" s="5"/>
      <c r="Y26" s="4"/>
      <c r="Z26" s="4"/>
      <c r="AA26" s="4"/>
      <c r="AB26" s="5">
        <v>0.62416899999999997</v>
      </c>
      <c r="AC26" s="5">
        <v>-464.17</v>
      </c>
      <c r="AD26" s="5"/>
      <c r="AE26" s="3">
        <v>2.25</v>
      </c>
      <c r="AF26" s="3">
        <v>21.4</v>
      </c>
      <c r="AG26" s="4"/>
      <c r="AH26" s="4"/>
      <c r="AI26" s="4"/>
      <c r="AJ26" s="4"/>
      <c r="AK26" s="5">
        <v>250.99</v>
      </c>
      <c r="AL26" s="5">
        <v>16.131</v>
      </c>
      <c r="AZ26" s="5">
        <v>45</v>
      </c>
      <c r="BA26" s="5">
        <v>63</v>
      </c>
      <c r="BI26" s="12"/>
      <c r="BJ26"/>
      <c r="BO26" s="11">
        <v>24</v>
      </c>
      <c r="BP26" s="11">
        <v>2100</v>
      </c>
      <c r="BU26" s="4">
        <v>160</v>
      </c>
      <c r="BV26" s="4">
        <v>3749</v>
      </c>
    </row>
    <row r="27" spans="13:74" x14ac:dyDescent="0.4">
      <c r="Y27" s="4"/>
      <c r="Z27" s="4"/>
      <c r="AA27" s="4"/>
      <c r="AB27" s="4"/>
      <c r="AC27" s="4"/>
      <c r="AD27" s="4"/>
      <c r="AE27" s="3">
        <v>1.75</v>
      </c>
      <c r="AF27" s="3">
        <v>29.175000000000001</v>
      </c>
      <c r="AG27" s="4"/>
      <c r="AH27" s="4"/>
      <c r="AI27" s="4"/>
      <c r="AJ27" s="4"/>
      <c r="AK27" s="5">
        <v>268.99</v>
      </c>
      <c r="AL27" s="5">
        <v>16.437999999999999</v>
      </c>
      <c r="AZ27" s="5">
        <v>9</v>
      </c>
      <c r="BA27" s="5">
        <v>43</v>
      </c>
      <c r="BO27" s="11">
        <v>17</v>
      </c>
      <c r="BP27" s="11">
        <v>2125</v>
      </c>
      <c r="BU27" s="4">
        <v>155</v>
      </c>
      <c r="BV27" s="4">
        <v>7393</v>
      </c>
    </row>
    <row r="28" spans="13:74" x14ac:dyDescent="0.4">
      <c r="Y28" s="4"/>
      <c r="Z28" s="4"/>
      <c r="AA28" s="4"/>
      <c r="AB28" s="4"/>
      <c r="AC28" s="4"/>
      <c r="AD28" s="4"/>
      <c r="AE28" s="3">
        <v>2.25</v>
      </c>
      <c r="AF28" s="3">
        <v>22.125</v>
      </c>
      <c r="AG28" s="4"/>
      <c r="AH28" s="4"/>
      <c r="AI28" s="4"/>
      <c r="AJ28" s="4"/>
      <c r="AK28" s="5">
        <v>271.8</v>
      </c>
      <c r="AL28" s="5">
        <v>16.387</v>
      </c>
      <c r="AZ28" s="5">
        <v>33</v>
      </c>
      <c r="BA28" s="5">
        <v>66.5</v>
      </c>
      <c r="BO28" s="11">
        <v>20</v>
      </c>
      <c r="BP28" s="11">
        <v>2126</v>
      </c>
      <c r="BU28" s="4">
        <v>149</v>
      </c>
      <c r="BV28" s="4">
        <v>8521</v>
      </c>
    </row>
    <row r="29" spans="13:74" x14ac:dyDescent="0.4">
      <c r="Y29" s="4"/>
      <c r="Z29" s="4"/>
      <c r="AA29" s="4"/>
      <c r="AB29" s="4"/>
      <c r="AC29" s="4"/>
      <c r="AD29" s="4"/>
      <c r="AE29" s="3">
        <v>2.75</v>
      </c>
      <c r="AF29" s="3">
        <v>17.512499999999999</v>
      </c>
      <c r="AG29" s="4"/>
      <c r="AH29" s="4"/>
      <c r="AI29" s="4"/>
      <c r="AJ29" s="4"/>
      <c r="AK29" s="5">
        <v>271.97000000000003</v>
      </c>
      <c r="AL29" s="5">
        <v>16.548999999999999</v>
      </c>
      <c r="AZ29" s="5">
        <v>57</v>
      </c>
      <c r="BA29" s="5">
        <v>60.5</v>
      </c>
      <c r="BO29" s="11">
        <v>22</v>
      </c>
      <c r="BP29" s="11">
        <v>2187</v>
      </c>
    </row>
    <row r="30" spans="13:74" x14ac:dyDescent="0.4">
      <c r="Y30" s="4"/>
      <c r="Z30" s="4"/>
      <c r="AA30" s="4"/>
      <c r="AB30" s="4"/>
      <c r="AC30" s="4"/>
      <c r="AD30" s="4"/>
      <c r="AE30" s="3">
        <v>3.25</v>
      </c>
      <c r="AF30" s="3">
        <v>14.25</v>
      </c>
      <c r="AG30" s="4"/>
      <c r="AH30" s="4"/>
      <c r="AI30" s="4"/>
      <c r="AJ30" s="4"/>
      <c r="AK30" s="5">
        <v>321.31</v>
      </c>
      <c r="AL30" s="5">
        <v>16.872</v>
      </c>
      <c r="AZ30" s="5">
        <v>45</v>
      </c>
      <c r="BA30" s="5">
        <v>60</v>
      </c>
      <c r="BO30" s="11">
        <v>27</v>
      </c>
      <c r="BP30" s="11">
        <v>2187</v>
      </c>
    </row>
    <row r="31" spans="13:74" x14ac:dyDescent="0.4">
      <c r="Y31" s="4"/>
      <c r="Z31" s="4"/>
      <c r="AA31" s="4"/>
      <c r="AB31" s="4"/>
      <c r="AC31" s="4"/>
      <c r="AD31" s="4"/>
      <c r="AE31" s="3">
        <v>3.75</v>
      </c>
      <c r="AF31" s="3">
        <v>9.4499999999999993</v>
      </c>
      <c r="AG31" s="4"/>
      <c r="AH31" s="4"/>
      <c r="AI31" s="4"/>
      <c r="AJ31" s="4"/>
      <c r="AK31" s="5">
        <v>321.69</v>
      </c>
      <c r="AL31" s="5">
        <v>16.829999999999998</v>
      </c>
      <c r="AZ31" s="5">
        <v>21</v>
      </c>
      <c r="BA31" s="5">
        <v>61</v>
      </c>
      <c r="BO31" s="11">
        <v>20</v>
      </c>
      <c r="BP31" s="11">
        <v>2211</v>
      </c>
    </row>
    <row r="32" spans="13:74" x14ac:dyDescent="0.4">
      <c r="Y32" s="4"/>
      <c r="Z32" s="4"/>
      <c r="AA32" s="4"/>
      <c r="AB32" s="4"/>
      <c r="AC32" s="4"/>
      <c r="AD32" s="4"/>
      <c r="AE32" s="3">
        <v>4.25</v>
      </c>
      <c r="AF32" s="3">
        <v>9.15</v>
      </c>
      <c r="AG32" s="4"/>
      <c r="AH32" s="4"/>
      <c r="AI32" s="4"/>
      <c r="AJ32" s="4"/>
      <c r="AK32" s="5">
        <v>330.14</v>
      </c>
      <c r="AL32" s="5">
        <v>16.925999999999998</v>
      </c>
      <c r="AZ32" s="5">
        <v>10</v>
      </c>
      <c r="BA32" s="5">
        <v>40</v>
      </c>
      <c r="BO32" s="11">
        <v>17</v>
      </c>
      <c r="BP32" s="11">
        <v>2225</v>
      </c>
    </row>
    <row r="33" spans="25:68" x14ac:dyDescent="0.4">
      <c r="Y33" s="4"/>
      <c r="Z33" s="4"/>
      <c r="AA33" s="4"/>
      <c r="AB33" s="4"/>
      <c r="AC33" s="4"/>
      <c r="AD33" s="4"/>
      <c r="AE33" s="3">
        <v>4.75</v>
      </c>
      <c r="AF33" s="3">
        <v>7.9124999999999996</v>
      </c>
      <c r="AG33" s="4"/>
      <c r="AH33" s="4"/>
      <c r="AI33" s="4"/>
      <c r="AJ33" s="4"/>
      <c r="AK33" s="5">
        <v>333.03</v>
      </c>
      <c r="AL33" s="5">
        <v>16.907</v>
      </c>
      <c r="AZ33" s="5">
        <v>82</v>
      </c>
      <c r="BA33" s="5">
        <v>64</v>
      </c>
      <c r="BO33" s="11">
        <v>25</v>
      </c>
      <c r="BP33" s="11">
        <v>2240</v>
      </c>
    </row>
    <row r="34" spans="25:68" x14ac:dyDescent="0.4">
      <c r="Y34" s="4"/>
      <c r="Z34" s="4"/>
      <c r="AA34" s="4"/>
      <c r="AB34" s="4"/>
      <c r="AC34" s="4"/>
      <c r="AD34" s="4"/>
      <c r="AE34" s="3">
        <v>5.25</v>
      </c>
      <c r="AF34" s="3">
        <v>8.4749999999999996</v>
      </c>
      <c r="AG34" s="4"/>
      <c r="AH34" s="4"/>
      <c r="AI34" s="4"/>
      <c r="AJ34" s="4"/>
      <c r="AK34" s="5">
        <v>333.47</v>
      </c>
      <c r="AL34" s="5">
        <v>16.966000000000001</v>
      </c>
      <c r="AZ34" s="5">
        <v>70</v>
      </c>
      <c r="BA34" s="5">
        <v>65</v>
      </c>
      <c r="BO34" s="11">
        <v>20</v>
      </c>
      <c r="BP34" s="11">
        <v>2240</v>
      </c>
    </row>
    <row r="35" spans="25:68" x14ac:dyDescent="0.4">
      <c r="Y35" s="4"/>
      <c r="Z35" s="4"/>
      <c r="AA35" s="4"/>
      <c r="AB35" s="4"/>
      <c r="AC35" s="4"/>
      <c r="AD35" s="4"/>
      <c r="AE35" s="3">
        <v>5.75</v>
      </c>
      <c r="AF35" s="3">
        <v>6.1124999999999998</v>
      </c>
      <c r="AG35" s="4"/>
      <c r="AH35" s="4"/>
      <c r="AI35" s="4"/>
      <c r="AJ35" s="4"/>
      <c r="AK35" s="5">
        <v>340.77</v>
      </c>
      <c r="AL35" s="5">
        <v>17.059999999999999</v>
      </c>
      <c r="AZ35" s="5">
        <v>10</v>
      </c>
      <c r="BA35" s="5">
        <v>49</v>
      </c>
      <c r="BO35" s="11">
        <v>18</v>
      </c>
      <c r="BP35" s="11">
        <v>2282</v>
      </c>
    </row>
    <row r="36" spans="25:68" x14ac:dyDescent="0.4">
      <c r="Y36" s="4"/>
      <c r="Z36" s="4"/>
      <c r="AA36" s="4"/>
      <c r="AB36" s="4"/>
      <c r="AC36" s="4"/>
      <c r="AD36" s="4"/>
      <c r="AE36" s="3">
        <v>0.5</v>
      </c>
      <c r="AF36" s="3">
        <v>80</v>
      </c>
      <c r="AG36" s="4"/>
      <c r="AH36" s="4"/>
      <c r="AI36" s="4"/>
      <c r="AJ36" s="4"/>
      <c r="AK36" s="5">
        <v>345.65</v>
      </c>
      <c r="AL36" s="5">
        <v>17.122</v>
      </c>
      <c r="AZ36" s="5">
        <v>10</v>
      </c>
      <c r="BA36" s="5">
        <v>47</v>
      </c>
      <c r="BO36" s="11">
        <v>18</v>
      </c>
      <c r="BP36" s="11">
        <v>2296</v>
      </c>
    </row>
    <row r="37" spans="25:68" x14ac:dyDescent="0.4">
      <c r="Y37" s="4"/>
      <c r="Z37" s="4"/>
      <c r="AA37" s="4"/>
      <c r="AB37" s="4"/>
      <c r="AC37" s="4"/>
      <c r="AD37" s="4"/>
      <c r="AE37" s="3">
        <v>0.625</v>
      </c>
      <c r="AF37" s="3">
        <v>79</v>
      </c>
      <c r="AG37" s="4"/>
      <c r="AH37" s="4"/>
      <c r="AI37" s="4"/>
      <c r="AJ37" s="4"/>
      <c r="AK37" s="5">
        <v>373.11</v>
      </c>
      <c r="AL37" s="5">
        <v>17.311</v>
      </c>
      <c r="AZ37" s="5">
        <v>34</v>
      </c>
      <c r="BA37" s="5">
        <v>59</v>
      </c>
      <c r="BO37" s="11">
        <v>20</v>
      </c>
      <c r="BP37" s="11">
        <v>2296</v>
      </c>
    </row>
    <row r="38" spans="25:68" x14ac:dyDescent="0.4">
      <c r="Y38" s="4"/>
      <c r="Z38" s="4"/>
      <c r="AA38" s="4"/>
      <c r="AB38" s="4"/>
      <c r="AC38" s="4"/>
      <c r="AD38" s="4"/>
      <c r="AE38" s="3">
        <v>0.75</v>
      </c>
      <c r="AF38" s="3">
        <v>63.8</v>
      </c>
      <c r="AG38" s="4"/>
      <c r="AH38" s="4"/>
      <c r="AI38" s="4"/>
      <c r="AJ38" s="4"/>
      <c r="AK38" s="5">
        <v>373.79</v>
      </c>
      <c r="AL38" s="5">
        <v>17.355</v>
      </c>
      <c r="AZ38" s="5">
        <v>34</v>
      </c>
      <c r="BA38" s="5">
        <v>72</v>
      </c>
      <c r="BO38" s="11">
        <v>21</v>
      </c>
      <c r="BP38" s="11">
        <v>2301</v>
      </c>
    </row>
    <row r="39" spans="25:68" x14ac:dyDescent="0.4">
      <c r="Y39" s="4"/>
      <c r="Z39" s="4"/>
      <c r="AA39" s="4"/>
      <c r="AB39" s="4"/>
      <c r="AC39" s="4"/>
      <c r="AD39" s="4"/>
      <c r="AE39" s="3">
        <v>0.875</v>
      </c>
      <c r="AF39" s="3">
        <v>57.2</v>
      </c>
      <c r="AG39" s="4"/>
      <c r="AH39" s="4"/>
      <c r="AI39" s="4"/>
      <c r="AJ39" s="4"/>
      <c r="AK39" s="5">
        <v>411.82</v>
      </c>
      <c r="AL39" s="5">
        <v>17.667999999999999</v>
      </c>
      <c r="AZ39" s="5">
        <v>34</v>
      </c>
      <c r="BA39" s="5">
        <v>65</v>
      </c>
      <c r="BO39" s="11">
        <v>26</v>
      </c>
      <c r="BP39" s="11">
        <v>2325</v>
      </c>
    </row>
    <row r="40" spans="25:68" x14ac:dyDescent="0.4">
      <c r="Y40" s="4"/>
      <c r="Z40" s="4"/>
      <c r="AA40" s="4"/>
      <c r="AB40" s="4"/>
      <c r="AC40" s="4"/>
      <c r="AD40" s="4"/>
      <c r="AE40" s="3">
        <v>1</v>
      </c>
      <c r="AF40" s="3">
        <v>53.2</v>
      </c>
      <c r="AG40" s="4"/>
      <c r="AH40" s="4"/>
      <c r="AI40" s="4"/>
      <c r="AJ40" s="4"/>
      <c r="AK40" s="5">
        <v>419.51</v>
      </c>
      <c r="AL40" s="5">
        <v>17.766999999999999</v>
      </c>
      <c r="AZ40" s="5">
        <v>58</v>
      </c>
      <c r="BA40" s="5">
        <v>63</v>
      </c>
      <c r="BO40" s="11">
        <v>31</v>
      </c>
      <c r="BP40" s="11">
        <v>2353</v>
      </c>
    </row>
    <row r="41" spans="25:68" x14ac:dyDescent="0.4">
      <c r="Y41" s="4"/>
      <c r="Z41" s="4"/>
      <c r="AA41" s="4"/>
      <c r="AB41" s="4"/>
      <c r="AC41" s="4"/>
      <c r="AD41" s="4"/>
      <c r="AE41" s="3">
        <v>1.25</v>
      </c>
      <c r="AF41" s="3">
        <v>42.5</v>
      </c>
      <c r="AG41" s="4"/>
      <c r="AH41" s="4"/>
      <c r="AI41" s="4"/>
      <c r="AJ41" s="4"/>
      <c r="AK41" s="5">
        <v>421.59</v>
      </c>
      <c r="AL41" s="5">
        <v>17.803000000000001</v>
      </c>
      <c r="AZ41" s="5">
        <v>58</v>
      </c>
      <c r="BA41" s="5">
        <v>70.5</v>
      </c>
      <c r="BO41" s="11">
        <v>15</v>
      </c>
      <c r="BP41" s="11">
        <v>2353</v>
      </c>
    </row>
    <row r="42" spans="25:68" x14ac:dyDescent="0.4">
      <c r="Y42" s="4"/>
      <c r="Z42" s="4"/>
      <c r="AA42" s="4"/>
      <c r="AB42" s="4"/>
      <c r="AC42" s="4"/>
      <c r="AD42" s="4"/>
      <c r="AE42" s="3">
        <v>1.75</v>
      </c>
      <c r="AF42" s="3">
        <v>26.8</v>
      </c>
      <c r="AG42" s="4"/>
      <c r="AH42" s="4"/>
      <c r="AI42" s="4"/>
      <c r="AJ42" s="4"/>
      <c r="AK42" s="5">
        <v>422.02</v>
      </c>
      <c r="AL42" s="5">
        <v>17.765000000000001</v>
      </c>
      <c r="AZ42" s="5">
        <v>11</v>
      </c>
      <c r="BA42" s="5">
        <v>48</v>
      </c>
      <c r="BO42" s="11">
        <v>23</v>
      </c>
      <c r="BP42" s="11">
        <v>2367</v>
      </c>
    </row>
    <row r="43" spans="25:68" x14ac:dyDescent="0.4">
      <c r="Y43" s="4"/>
      <c r="Z43" s="4"/>
      <c r="AA43" s="4"/>
      <c r="AB43" s="4"/>
      <c r="AC43" s="4"/>
      <c r="AD43" s="4"/>
      <c r="AE43" s="3">
        <v>2.25</v>
      </c>
      <c r="AF43" s="3">
        <v>20.399999999999999</v>
      </c>
      <c r="AG43" s="4"/>
      <c r="AH43" s="4"/>
      <c r="AI43" s="4"/>
      <c r="AJ43" s="4"/>
      <c r="AK43" s="5">
        <v>422.47</v>
      </c>
      <c r="AL43" s="5">
        <v>17.768000000000001</v>
      </c>
      <c r="AZ43" s="5">
        <v>23</v>
      </c>
      <c r="BA43" s="5">
        <v>50</v>
      </c>
      <c r="BO43" s="11">
        <v>20</v>
      </c>
      <c r="BP43" s="11">
        <v>2381</v>
      </c>
    </row>
    <row r="44" spans="25:68" x14ac:dyDescent="0.4">
      <c r="Y44" s="4"/>
      <c r="Z44" s="4"/>
      <c r="AA44" s="4"/>
      <c r="AB44" s="4"/>
      <c r="AC44" s="4"/>
      <c r="AD44" s="4"/>
      <c r="AE44" s="3">
        <v>1.75</v>
      </c>
      <c r="AF44" s="3">
        <v>26.85</v>
      </c>
      <c r="AG44" s="4"/>
      <c r="AH44" s="4"/>
      <c r="AI44" s="4"/>
      <c r="AJ44" s="4"/>
      <c r="AK44" s="5">
        <v>422.61</v>
      </c>
      <c r="AL44" s="5">
        <v>17.736000000000001</v>
      </c>
      <c r="AZ44" s="5">
        <v>70</v>
      </c>
      <c r="BA44" s="5">
        <v>76.5</v>
      </c>
      <c r="BO44" s="11">
        <v>24</v>
      </c>
      <c r="BP44" s="11">
        <v>2381</v>
      </c>
    </row>
    <row r="45" spans="25:68" x14ac:dyDescent="0.4">
      <c r="Y45" s="4"/>
      <c r="Z45" s="4"/>
      <c r="AA45" s="4"/>
      <c r="AB45" s="4"/>
      <c r="AC45" s="4"/>
      <c r="AD45" s="4"/>
      <c r="AE45" s="3">
        <v>2.25</v>
      </c>
      <c r="AF45" s="3">
        <v>21</v>
      </c>
      <c r="AG45" s="4"/>
      <c r="AH45" s="4"/>
      <c r="AI45" s="4"/>
      <c r="AJ45" s="4"/>
      <c r="AK45" s="5">
        <v>441.75</v>
      </c>
      <c r="AL45" s="5">
        <v>17.858000000000001</v>
      </c>
      <c r="AZ45" s="5">
        <v>11</v>
      </c>
      <c r="BA45" s="5">
        <v>46</v>
      </c>
      <c r="BO45" s="11">
        <v>15</v>
      </c>
      <c r="BP45" s="11">
        <v>2381</v>
      </c>
    </row>
    <row r="46" spans="25:68" x14ac:dyDescent="0.4">
      <c r="Y46" s="4"/>
      <c r="Z46" s="4"/>
      <c r="AA46" s="4"/>
      <c r="AB46" s="4"/>
      <c r="AC46" s="4"/>
      <c r="AD46" s="4"/>
      <c r="AE46" s="3">
        <v>2.75</v>
      </c>
      <c r="AF46" s="3">
        <v>16.462499999999999</v>
      </c>
      <c r="AG46" s="4"/>
      <c r="AH46" s="4"/>
      <c r="AI46" s="4"/>
      <c r="AJ46" s="4"/>
      <c r="AK46" s="5">
        <v>447.41</v>
      </c>
      <c r="AL46" s="5">
        <v>17.876999999999999</v>
      </c>
      <c r="AZ46" s="5">
        <v>83</v>
      </c>
      <c r="BA46" s="5">
        <v>61.5</v>
      </c>
      <c r="BO46" s="11">
        <v>23</v>
      </c>
      <c r="BP46" s="11">
        <v>2395</v>
      </c>
    </row>
    <row r="47" spans="25:68" x14ac:dyDescent="0.4">
      <c r="Y47" s="4"/>
      <c r="Z47" s="4"/>
      <c r="AA47" s="4"/>
      <c r="AB47" s="4"/>
      <c r="AC47" s="4"/>
      <c r="AD47" s="4"/>
      <c r="AE47" s="3">
        <v>3.25</v>
      </c>
      <c r="AF47" s="3">
        <v>12.525</v>
      </c>
      <c r="AG47" s="4"/>
      <c r="AH47" s="4"/>
      <c r="AI47" s="4"/>
      <c r="AJ47" s="4"/>
      <c r="AK47" s="5">
        <v>448.7</v>
      </c>
      <c r="AL47" s="5">
        <v>17.911999999999999</v>
      </c>
      <c r="AZ47" s="5">
        <v>35</v>
      </c>
      <c r="BA47" s="5">
        <v>63.5</v>
      </c>
      <c r="BO47" s="11">
        <v>30</v>
      </c>
      <c r="BP47" s="11">
        <v>2410</v>
      </c>
    </row>
    <row r="48" spans="25:68" x14ac:dyDescent="0.4">
      <c r="Y48" s="4"/>
      <c r="Z48" s="4"/>
      <c r="AA48" s="4"/>
      <c r="AB48" s="4"/>
      <c r="AC48" s="4"/>
      <c r="AD48" s="4"/>
      <c r="AE48" s="3">
        <v>3.75</v>
      </c>
      <c r="AF48" s="3">
        <v>10.5375</v>
      </c>
      <c r="AG48" s="4"/>
      <c r="AH48" s="4"/>
      <c r="AI48" s="4"/>
      <c r="AJ48" s="4"/>
      <c r="AK48" s="5">
        <v>472.89</v>
      </c>
      <c r="AL48" s="5">
        <v>18.045999999999999</v>
      </c>
      <c r="AZ48" s="5">
        <v>16</v>
      </c>
      <c r="BA48" s="5">
        <v>48</v>
      </c>
      <c r="BO48" s="11">
        <v>22</v>
      </c>
      <c r="BP48" s="11">
        <v>2410</v>
      </c>
    </row>
    <row r="49" spans="25:68" x14ac:dyDescent="0.4">
      <c r="Y49" s="4"/>
      <c r="Z49" s="4"/>
      <c r="AA49" s="4"/>
      <c r="AB49" s="4"/>
      <c r="AC49" s="4"/>
      <c r="AD49" s="4"/>
      <c r="AE49" s="3">
        <v>4.25</v>
      </c>
      <c r="AF49" s="3">
        <v>8.5875000000000004</v>
      </c>
      <c r="AG49" s="4"/>
      <c r="AH49" s="4"/>
      <c r="AI49" s="4"/>
      <c r="AJ49" s="4"/>
      <c r="AK49" s="5">
        <v>476.69</v>
      </c>
      <c r="AL49" s="5">
        <v>18.085000000000001</v>
      </c>
      <c r="AZ49" s="5">
        <v>16</v>
      </c>
      <c r="BA49" s="5">
        <v>41</v>
      </c>
      <c r="BO49" s="11">
        <v>17</v>
      </c>
      <c r="BP49" s="11">
        <v>2414</v>
      </c>
    </row>
    <row r="50" spans="25:68" x14ac:dyDescent="0.4">
      <c r="Y50" s="4"/>
      <c r="Z50" s="4"/>
      <c r="AA50" s="4"/>
      <c r="AB50" s="4"/>
      <c r="AC50" s="4"/>
      <c r="AD50" s="4"/>
      <c r="AE50" s="3">
        <v>4.75</v>
      </c>
      <c r="AF50" s="3">
        <v>7.125</v>
      </c>
      <c r="AG50" s="4"/>
      <c r="AH50" s="4"/>
      <c r="AI50" s="4"/>
      <c r="AJ50" s="4"/>
      <c r="AK50" s="5">
        <v>522.47</v>
      </c>
      <c r="AL50" s="5">
        <v>18.291</v>
      </c>
      <c r="AZ50" s="5">
        <v>17</v>
      </c>
      <c r="BA50" s="5">
        <v>53</v>
      </c>
      <c r="BO50" s="11">
        <v>23</v>
      </c>
      <c r="BP50" s="11">
        <v>2424</v>
      </c>
    </row>
    <row r="51" spans="25:68" x14ac:dyDescent="0.4">
      <c r="Y51" s="4"/>
      <c r="Z51" s="4"/>
      <c r="AA51" s="4"/>
      <c r="AB51" s="4"/>
      <c r="AC51" s="4"/>
      <c r="AD51" s="4"/>
      <c r="AE51" s="3">
        <v>5.25</v>
      </c>
      <c r="AF51" s="3">
        <v>6.1124999999999998</v>
      </c>
      <c r="AG51" s="4"/>
      <c r="AH51" s="4"/>
      <c r="AI51" s="4"/>
      <c r="AJ51" s="4"/>
      <c r="AK51" s="5">
        <v>522.62</v>
      </c>
      <c r="AL51" s="5">
        <v>18.356999999999999</v>
      </c>
      <c r="AZ51" s="5">
        <v>17</v>
      </c>
      <c r="BA51" s="5">
        <v>52.5</v>
      </c>
      <c r="BO51" s="11">
        <v>17</v>
      </c>
      <c r="BP51" s="11">
        <v>2438</v>
      </c>
    </row>
    <row r="52" spans="25:68" x14ac:dyDescent="0.4">
      <c r="Y52" s="4"/>
      <c r="Z52" s="4"/>
      <c r="AA52" s="4"/>
      <c r="AB52" s="4"/>
      <c r="AC52" s="4"/>
      <c r="AD52" s="4"/>
      <c r="AE52" s="3">
        <v>5.75</v>
      </c>
      <c r="AF52" s="3">
        <v>5.9625000000000004</v>
      </c>
      <c r="AG52" s="4"/>
      <c r="AH52" s="4"/>
      <c r="AI52" s="4"/>
      <c r="AJ52" s="4"/>
      <c r="AK52" s="5">
        <v>524.42999999999995</v>
      </c>
      <c r="AL52" s="5">
        <v>18.425999999999998</v>
      </c>
      <c r="AZ52" s="5">
        <v>17</v>
      </c>
      <c r="BA52" s="5">
        <v>46</v>
      </c>
      <c r="BO52" s="11">
        <v>26</v>
      </c>
      <c r="BP52" s="11">
        <v>2442</v>
      </c>
    </row>
    <row r="53" spans="25:68" x14ac:dyDescent="0.4">
      <c r="Y53" s="4"/>
      <c r="Z53" s="4"/>
      <c r="AA53" s="4"/>
      <c r="AB53" s="4"/>
      <c r="AC53" s="4"/>
      <c r="AD53" s="4"/>
      <c r="AE53" s="3">
        <v>0.5</v>
      </c>
      <c r="AF53" s="3">
        <v>74.099999999999994</v>
      </c>
      <c r="AG53" s="4"/>
      <c r="AH53" s="4"/>
      <c r="AI53" s="4"/>
      <c r="AJ53" s="4"/>
      <c r="AK53" s="5">
        <v>546.75</v>
      </c>
      <c r="AL53" s="5">
        <v>18.584</v>
      </c>
      <c r="AZ53" s="5">
        <v>8</v>
      </c>
      <c r="BA53" s="5">
        <v>43.5</v>
      </c>
      <c r="BO53" s="11">
        <v>20</v>
      </c>
      <c r="BP53" s="11">
        <v>2450</v>
      </c>
    </row>
    <row r="54" spans="25:68" x14ac:dyDescent="0.4">
      <c r="Y54" s="4"/>
      <c r="Z54" s="4"/>
      <c r="AA54" s="4"/>
      <c r="AB54" s="4"/>
      <c r="AC54" s="4"/>
      <c r="AD54" s="4"/>
      <c r="AE54" s="3">
        <v>0.625</v>
      </c>
      <c r="AF54" s="3">
        <v>67.3</v>
      </c>
      <c r="AG54" s="4"/>
      <c r="AH54" s="4"/>
      <c r="AI54" s="4"/>
      <c r="AJ54" s="4"/>
      <c r="AK54" s="5">
        <v>549.53</v>
      </c>
      <c r="AL54" s="5">
        <v>18.61</v>
      </c>
      <c r="AZ54" s="5">
        <v>83</v>
      </c>
      <c r="BA54" s="5">
        <v>75</v>
      </c>
      <c r="BO54" s="11">
        <v>26</v>
      </c>
      <c r="BP54" s="11">
        <v>2466</v>
      </c>
    </row>
    <row r="55" spans="25:68" x14ac:dyDescent="0.4">
      <c r="Y55" s="4"/>
      <c r="Z55" s="4"/>
      <c r="AA55" s="4"/>
      <c r="AB55" s="4"/>
      <c r="AC55" s="4"/>
      <c r="AD55" s="4"/>
      <c r="AE55" s="3">
        <v>0.75</v>
      </c>
      <c r="AF55" s="3">
        <v>60.8</v>
      </c>
      <c r="AG55" s="4"/>
      <c r="AH55" s="4"/>
      <c r="AI55" s="4"/>
      <c r="AJ55" s="4"/>
      <c r="AK55" s="5">
        <v>575.29</v>
      </c>
      <c r="AL55" s="5">
        <v>18.87</v>
      </c>
      <c r="AZ55" s="5">
        <v>18</v>
      </c>
      <c r="BA55" s="5">
        <v>57.3</v>
      </c>
      <c r="BO55" s="11">
        <v>14</v>
      </c>
      <c r="BP55" s="11">
        <v>2466</v>
      </c>
    </row>
    <row r="56" spans="25:68" x14ac:dyDescent="0.4">
      <c r="Y56" s="4"/>
      <c r="Z56" s="4"/>
      <c r="AA56" s="4"/>
      <c r="AB56" s="4"/>
      <c r="AC56" s="4"/>
      <c r="AD56" s="4"/>
      <c r="AE56" s="3">
        <v>0.875</v>
      </c>
      <c r="AF56" s="3">
        <v>55.5</v>
      </c>
      <c r="AG56" s="4"/>
      <c r="AH56" s="4"/>
      <c r="AI56" s="4"/>
      <c r="AJ56" s="4"/>
      <c r="AK56" s="5">
        <v>576</v>
      </c>
      <c r="AL56" s="5">
        <v>18.795000000000002</v>
      </c>
      <c r="BO56" s="11">
        <v>28</v>
      </c>
      <c r="BP56" s="11">
        <v>2466</v>
      </c>
    </row>
    <row r="57" spans="25:68" x14ac:dyDescent="0.4">
      <c r="Y57" s="4"/>
      <c r="Z57" s="4"/>
      <c r="AA57" s="4"/>
      <c r="AB57" s="4"/>
      <c r="AC57" s="4"/>
      <c r="AD57" s="4"/>
      <c r="AE57" s="3">
        <v>1</v>
      </c>
      <c r="AF57" s="3">
        <v>50.3</v>
      </c>
      <c r="AG57" s="4"/>
      <c r="AH57" s="4"/>
      <c r="AI57" s="4"/>
      <c r="AJ57" s="4"/>
      <c r="AK57" s="5">
        <v>625.54999999999995</v>
      </c>
      <c r="AL57" s="5">
        <v>19.111000000000001</v>
      </c>
      <c r="BO57" s="11">
        <v>14</v>
      </c>
      <c r="BP57" s="11">
        <v>2495</v>
      </c>
    </row>
    <row r="58" spans="25:68" x14ac:dyDescent="0.4">
      <c r="Y58" s="4"/>
      <c r="Z58" s="4"/>
      <c r="AA58" s="4"/>
      <c r="AB58" s="4"/>
      <c r="AC58" s="4"/>
      <c r="AD58" s="4"/>
      <c r="AE58" s="3">
        <v>1.25</v>
      </c>
      <c r="AF58" s="3">
        <v>41</v>
      </c>
      <c r="AG58" s="4"/>
      <c r="AH58" s="4"/>
      <c r="AI58" s="4"/>
      <c r="AJ58" s="4"/>
      <c r="AK58" s="5">
        <v>20.149999999999999</v>
      </c>
      <c r="AL58" s="5">
        <v>0.36699999999999999</v>
      </c>
      <c r="BO58" s="11">
        <v>23</v>
      </c>
      <c r="BP58" s="11">
        <v>2495</v>
      </c>
    </row>
    <row r="59" spans="25:68" x14ac:dyDescent="0.4">
      <c r="Y59" s="4"/>
      <c r="Z59" s="4"/>
      <c r="AA59" s="4"/>
      <c r="AB59" s="4"/>
      <c r="AC59" s="4"/>
      <c r="AD59" s="4"/>
      <c r="AE59" s="3">
        <v>1.75</v>
      </c>
      <c r="AF59" s="3">
        <v>29.4</v>
      </c>
      <c r="AG59" s="4"/>
      <c r="AH59" s="4"/>
      <c r="AI59" s="4"/>
      <c r="AJ59" s="4"/>
      <c r="AK59" s="5">
        <v>28.78</v>
      </c>
      <c r="AL59" s="5">
        <v>0.79600000000000004</v>
      </c>
      <c r="BO59" s="11">
        <v>17</v>
      </c>
      <c r="BP59" s="11">
        <v>2495</v>
      </c>
    </row>
    <row r="60" spans="25:68" x14ac:dyDescent="0.4">
      <c r="Y60" s="4"/>
      <c r="Z60" s="4"/>
      <c r="AA60" s="4"/>
      <c r="AB60" s="4"/>
      <c r="AC60" s="4"/>
      <c r="AD60" s="4"/>
      <c r="AE60" s="3">
        <v>2.25</v>
      </c>
      <c r="AF60" s="3">
        <v>20.399999999999999</v>
      </c>
      <c r="AG60" s="4"/>
      <c r="AH60" s="4"/>
      <c r="AI60" s="4"/>
      <c r="AJ60" s="4"/>
      <c r="AK60" s="5">
        <v>29.57</v>
      </c>
      <c r="AL60" s="5">
        <v>0.89200000000000002</v>
      </c>
      <c r="BO60" s="11">
        <v>21</v>
      </c>
      <c r="BP60" s="11">
        <v>2495</v>
      </c>
    </row>
    <row r="61" spans="25:68" x14ac:dyDescent="0.4">
      <c r="Y61" s="4"/>
      <c r="Z61" s="4"/>
      <c r="AA61" s="4"/>
      <c r="AB61" s="4"/>
      <c r="AC61" s="4"/>
      <c r="AD61" s="4"/>
      <c r="AE61" s="3">
        <v>1.75</v>
      </c>
      <c r="AF61" s="3">
        <v>29.362500000000001</v>
      </c>
      <c r="AG61" s="4"/>
      <c r="AH61" s="4"/>
      <c r="AI61" s="4"/>
      <c r="AJ61" s="4"/>
      <c r="AK61" s="5">
        <v>37.409999999999997</v>
      </c>
      <c r="AL61" s="5">
        <v>1.903</v>
      </c>
    </row>
    <row r="62" spans="25:68" x14ac:dyDescent="0.4">
      <c r="Y62" s="4"/>
      <c r="Z62" s="4"/>
      <c r="AA62" s="4"/>
      <c r="AB62" s="4"/>
      <c r="AC62" s="4"/>
      <c r="AD62" s="4"/>
      <c r="AE62" s="3">
        <v>2.25</v>
      </c>
      <c r="AF62" s="3">
        <v>21.15</v>
      </c>
      <c r="AG62" s="4"/>
      <c r="AH62" s="4"/>
      <c r="AI62" s="4"/>
      <c r="AJ62" s="4"/>
      <c r="AK62" s="5">
        <v>39.119999999999997</v>
      </c>
      <c r="AL62" s="5">
        <v>2.15</v>
      </c>
    </row>
    <row r="63" spans="25:68" x14ac:dyDescent="0.4">
      <c r="Y63" s="4"/>
      <c r="Z63" s="4"/>
      <c r="AA63" s="4"/>
      <c r="AB63" s="4"/>
      <c r="AC63" s="4"/>
      <c r="AD63" s="4"/>
      <c r="AE63" s="3">
        <v>2.75</v>
      </c>
      <c r="AF63" s="3">
        <v>16.762499999999999</v>
      </c>
      <c r="AG63" s="4"/>
      <c r="AH63" s="4"/>
      <c r="AI63" s="4"/>
      <c r="AJ63" s="4"/>
      <c r="AK63" s="5">
        <v>50.24</v>
      </c>
      <c r="AL63" s="5">
        <v>3.6970000000000001</v>
      </c>
    </row>
    <row r="64" spans="25:68" x14ac:dyDescent="0.4">
      <c r="Y64" s="4"/>
      <c r="Z64" s="4"/>
      <c r="AA64" s="4"/>
      <c r="AB64" s="4"/>
      <c r="AC64" s="4"/>
      <c r="AD64" s="4"/>
      <c r="AE64" s="3">
        <v>3.25</v>
      </c>
      <c r="AF64" s="3">
        <v>13.2</v>
      </c>
      <c r="AG64" s="4"/>
      <c r="AH64" s="4"/>
      <c r="AI64" s="4"/>
      <c r="AJ64" s="4"/>
      <c r="AK64" s="5">
        <v>61.38</v>
      </c>
      <c r="AL64" s="5">
        <v>5.87</v>
      </c>
    </row>
    <row r="65" spans="25:38" x14ac:dyDescent="0.4">
      <c r="Y65" s="4"/>
      <c r="Z65" s="4"/>
      <c r="AA65" s="4"/>
      <c r="AB65" s="4"/>
      <c r="AC65" s="4"/>
      <c r="AD65" s="4"/>
      <c r="AE65" s="3">
        <v>3.75</v>
      </c>
      <c r="AF65" s="3">
        <v>10.875</v>
      </c>
      <c r="AG65" s="4"/>
      <c r="AH65" s="4"/>
      <c r="AI65" s="4"/>
      <c r="AJ65" s="4"/>
      <c r="AK65" s="5">
        <v>66.25</v>
      </c>
      <c r="AL65" s="5">
        <v>6.4210000000000003</v>
      </c>
    </row>
    <row r="66" spans="25:38" x14ac:dyDescent="0.4">
      <c r="Y66" s="4"/>
      <c r="Z66" s="4"/>
      <c r="AA66" s="4"/>
      <c r="AB66" s="4"/>
      <c r="AC66" s="4"/>
      <c r="AD66" s="4"/>
      <c r="AE66" s="3">
        <v>4.25</v>
      </c>
      <c r="AF66" s="3">
        <v>8.1750000000000007</v>
      </c>
      <c r="AG66" s="4"/>
      <c r="AH66" s="4"/>
      <c r="AI66" s="4"/>
      <c r="AJ66" s="4"/>
      <c r="AK66" s="5">
        <v>73.42</v>
      </c>
      <c r="AL66" s="5">
        <v>7.4219999999999997</v>
      </c>
    </row>
    <row r="67" spans="25:38" x14ac:dyDescent="0.4">
      <c r="Y67" s="4"/>
      <c r="Z67" s="4"/>
      <c r="AA67" s="4"/>
      <c r="AB67" s="4"/>
      <c r="AC67" s="4"/>
      <c r="AD67" s="4"/>
      <c r="AE67" s="3">
        <v>4.75</v>
      </c>
      <c r="AF67" s="3">
        <v>7.35</v>
      </c>
      <c r="AG67" s="4"/>
      <c r="AH67" s="4"/>
      <c r="AI67" s="4"/>
      <c r="AJ67" s="4"/>
      <c r="AK67" s="5">
        <v>95.52</v>
      </c>
      <c r="AL67" s="5">
        <v>9.9440000000000008</v>
      </c>
    </row>
    <row r="68" spans="25:38" x14ac:dyDescent="0.4">
      <c r="Y68" s="4"/>
      <c r="Z68" s="4"/>
      <c r="AA68" s="4"/>
      <c r="AB68" s="4"/>
      <c r="AC68" s="4"/>
      <c r="AD68" s="4"/>
      <c r="AE68" s="3">
        <v>5.25</v>
      </c>
      <c r="AF68" s="3">
        <v>5.9625000000000004</v>
      </c>
      <c r="AG68" s="4"/>
      <c r="AH68" s="4"/>
      <c r="AI68" s="4"/>
      <c r="AJ68" s="4"/>
      <c r="AK68" s="5">
        <v>107.32</v>
      </c>
      <c r="AL68" s="5">
        <v>11.023</v>
      </c>
    </row>
    <row r="69" spans="25:38" x14ac:dyDescent="0.4">
      <c r="Y69" s="4"/>
      <c r="Z69" s="4"/>
      <c r="AA69" s="4"/>
      <c r="AB69" s="4"/>
      <c r="AC69" s="4"/>
      <c r="AD69" s="4"/>
      <c r="AE69" s="3">
        <v>5.75</v>
      </c>
      <c r="AF69" s="3">
        <v>5.625</v>
      </c>
      <c r="AG69" s="4"/>
      <c r="AH69" s="4"/>
      <c r="AI69" s="4"/>
      <c r="AJ69" s="4"/>
      <c r="AK69" s="5">
        <v>122.04</v>
      </c>
      <c r="AL69" s="5">
        <v>11.87</v>
      </c>
    </row>
    <row r="70" spans="25:38" x14ac:dyDescent="0.4">
      <c r="Y70" s="4"/>
      <c r="Z70" s="4"/>
      <c r="AA70" s="4"/>
      <c r="AB70" s="4"/>
      <c r="AC70" s="4"/>
      <c r="AD70" s="4"/>
      <c r="AE70" s="3">
        <v>0.5</v>
      </c>
      <c r="AF70" s="3">
        <v>81.5</v>
      </c>
      <c r="AG70" s="4"/>
      <c r="AH70" s="4"/>
      <c r="AI70" s="4"/>
      <c r="AJ70" s="4"/>
      <c r="AK70" s="5">
        <v>134.03</v>
      </c>
      <c r="AL70" s="5">
        <v>12.786</v>
      </c>
    </row>
    <row r="71" spans="25:38" x14ac:dyDescent="0.4">
      <c r="Y71" s="4"/>
      <c r="Z71" s="4"/>
      <c r="AA71" s="4"/>
      <c r="AB71" s="4"/>
      <c r="AC71" s="4"/>
      <c r="AD71" s="4"/>
      <c r="AE71" s="3">
        <v>0.75</v>
      </c>
      <c r="AF71" s="3">
        <v>62.4</v>
      </c>
      <c r="AG71" s="4"/>
      <c r="AH71" s="4"/>
      <c r="AI71" s="4"/>
      <c r="AJ71" s="4"/>
      <c r="AK71" s="5">
        <v>163.19</v>
      </c>
      <c r="AL71" s="5">
        <v>14.067</v>
      </c>
    </row>
    <row r="72" spans="25:38" x14ac:dyDescent="0.4">
      <c r="Y72" s="4"/>
      <c r="Z72" s="4"/>
      <c r="AA72" s="4"/>
      <c r="AB72" s="4"/>
      <c r="AC72" s="4"/>
      <c r="AD72" s="4"/>
      <c r="AE72" s="3">
        <v>1.5</v>
      </c>
      <c r="AF72" s="3">
        <v>32.5</v>
      </c>
      <c r="AG72" s="4"/>
      <c r="AH72" s="4"/>
      <c r="AI72" s="4"/>
      <c r="AJ72" s="4"/>
      <c r="AK72" s="5">
        <v>163.47999999999999</v>
      </c>
      <c r="AL72" s="5">
        <v>13.974</v>
      </c>
    </row>
    <row r="73" spans="25:38" x14ac:dyDescent="0.4">
      <c r="Y73" s="4"/>
      <c r="Z73" s="4"/>
      <c r="AA73" s="4"/>
      <c r="AB73" s="4"/>
      <c r="AC73" s="4"/>
      <c r="AD73" s="4"/>
      <c r="AE73" s="3">
        <v>3</v>
      </c>
      <c r="AF73" s="3">
        <v>12.41</v>
      </c>
      <c r="AG73" s="4"/>
      <c r="AH73" s="4"/>
      <c r="AI73" s="4"/>
      <c r="AJ73" s="4"/>
      <c r="AK73" s="5">
        <v>175.7</v>
      </c>
      <c r="AL73" s="5">
        <v>14.462</v>
      </c>
    </row>
    <row r="74" spans="25:38" x14ac:dyDescent="0.4">
      <c r="Y74" s="4"/>
      <c r="Z74" s="4"/>
      <c r="AA74" s="4"/>
      <c r="AB74" s="4"/>
      <c r="AC74" s="4"/>
      <c r="AD74" s="4"/>
      <c r="AE74" s="3">
        <v>3</v>
      </c>
      <c r="AF74" s="3">
        <v>13.12</v>
      </c>
      <c r="AG74" s="4"/>
      <c r="AH74" s="4"/>
      <c r="AI74" s="4"/>
      <c r="AJ74" s="4"/>
      <c r="AK74" s="5">
        <v>179.86</v>
      </c>
      <c r="AL74" s="5">
        <v>14.464</v>
      </c>
    </row>
    <row r="75" spans="25:38" x14ac:dyDescent="0.4">
      <c r="Y75" s="4"/>
      <c r="Z75" s="4"/>
      <c r="AA75" s="4"/>
      <c r="AB75" s="4"/>
      <c r="AC75" s="4"/>
      <c r="AD75" s="4"/>
      <c r="AE75" s="3">
        <v>3</v>
      </c>
      <c r="AF75" s="3">
        <v>15.56</v>
      </c>
      <c r="AG75" s="4"/>
      <c r="AH75" s="4"/>
      <c r="AI75" s="4"/>
      <c r="AJ75" s="4"/>
      <c r="AK75" s="5">
        <v>211.27</v>
      </c>
      <c r="AL75" s="5">
        <v>15.381</v>
      </c>
    </row>
    <row r="76" spans="25:38" x14ac:dyDescent="0.4">
      <c r="Y76" s="4"/>
      <c r="Z76" s="4"/>
      <c r="AA76" s="4"/>
      <c r="AB76" s="4"/>
      <c r="AC76" s="4"/>
      <c r="AD76" s="4"/>
      <c r="AE76" s="3">
        <v>6</v>
      </c>
      <c r="AF76" s="3">
        <v>5.63</v>
      </c>
      <c r="AG76" s="4"/>
      <c r="AH76" s="4"/>
      <c r="AI76" s="4"/>
      <c r="AJ76" s="4"/>
      <c r="AK76" s="5">
        <v>217.78</v>
      </c>
      <c r="AL76" s="5">
        <v>15.483000000000001</v>
      </c>
    </row>
    <row r="77" spans="25:38" x14ac:dyDescent="0.4">
      <c r="Y77" s="4"/>
      <c r="Z77" s="4"/>
      <c r="AA77" s="4"/>
      <c r="AB77" s="4"/>
      <c r="AC77" s="4"/>
      <c r="AD77" s="4"/>
      <c r="AE77" s="3">
        <v>0.5</v>
      </c>
      <c r="AF77" s="3">
        <v>78</v>
      </c>
      <c r="AG77" s="4"/>
      <c r="AH77" s="4"/>
      <c r="AI77" s="4"/>
      <c r="AJ77" s="4"/>
      <c r="AK77" s="5">
        <v>219.14</v>
      </c>
      <c r="AL77" s="5">
        <v>15.59</v>
      </c>
    </row>
    <row r="78" spans="25:38" x14ac:dyDescent="0.4">
      <c r="Y78" s="4"/>
      <c r="Z78" s="4"/>
      <c r="AA78" s="4"/>
      <c r="AB78" s="4"/>
      <c r="AC78" s="4"/>
      <c r="AD78" s="4"/>
      <c r="AE78" s="3">
        <v>0.75</v>
      </c>
      <c r="AF78" s="3">
        <v>59.9</v>
      </c>
      <c r="AG78" s="4"/>
      <c r="AH78" s="4"/>
      <c r="AI78" s="4"/>
      <c r="AJ78" s="4"/>
      <c r="AK78" s="5">
        <v>262.52</v>
      </c>
      <c r="AL78" s="5">
        <v>16.074999999999999</v>
      </c>
    </row>
    <row r="79" spans="25:38" x14ac:dyDescent="0.4">
      <c r="Y79" s="4"/>
      <c r="Z79" s="4"/>
      <c r="AA79" s="4"/>
      <c r="AB79" s="4"/>
      <c r="AC79" s="4"/>
      <c r="AD79" s="4"/>
      <c r="AE79" s="3">
        <v>1.5</v>
      </c>
      <c r="AF79" s="3">
        <v>33.200000000000003</v>
      </c>
      <c r="AG79" s="4"/>
      <c r="AH79" s="4"/>
      <c r="AI79" s="4"/>
      <c r="AJ79" s="4"/>
      <c r="AK79" s="5">
        <v>268.01</v>
      </c>
      <c r="AL79" s="5">
        <v>16.347000000000001</v>
      </c>
    </row>
    <row r="80" spans="25:38" x14ac:dyDescent="0.4">
      <c r="Y80" s="4"/>
      <c r="Z80" s="4"/>
      <c r="AA80" s="4"/>
      <c r="AB80" s="4"/>
      <c r="AC80" s="4"/>
      <c r="AD80" s="4"/>
      <c r="AE80" s="3">
        <v>3</v>
      </c>
      <c r="AF80" s="3">
        <v>13.84</v>
      </c>
      <c r="AG80" s="4"/>
      <c r="AH80" s="4"/>
      <c r="AI80" s="4"/>
      <c r="AJ80" s="4"/>
      <c r="AK80" s="5">
        <v>268.62</v>
      </c>
      <c r="AL80" s="5">
        <v>16.181000000000001</v>
      </c>
    </row>
    <row r="81" spans="25:38" x14ac:dyDescent="0.4">
      <c r="Y81" s="4"/>
      <c r="Z81" s="4"/>
      <c r="AA81" s="4"/>
      <c r="AB81" s="4"/>
      <c r="AC81" s="4"/>
      <c r="AD81" s="4"/>
      <c r="AE81" s="3">
        <v>3</v>
      </c>
      <c r="AF81" s="3">
        <v>12.75</v>
      </c>
      <c r="AG81" s="4"/>
      <c r="AH81" s="4"/>
      <c r="AI81" s="4"/>
      <c r="AJ81" s="4"/>
      <c r="AK81" s="5">
        <v>336.25</v>
      </c>
      <c r="AL81" s="5">
        <v>16.914999999999999</v>
      </c>
    </row>
    <row r="82" spans="25:38" x14ac:dyDescent="0.4">
      <c r="Y82" s="4"/>
      <c r="Z82" s="4"/>
      <c r="AA82" s="4"/>
      <c r="AB82" s="4"/>
      <c r="AC82" s="4"/>
      <c r="AD82" s="4"/>
      <c r="AE82" s="3">
        <v>3</v>
      </c>
      <c r="AF82" s="3">
        <v>14.62</v>
      </c>
      <c r="AG82" s="4"/>
      <c r="AH82" s="4"/>
      <c r="AI82" s="4"/>
      <c r="AJ82" s="4"/>
      <c r="AK82" s="5">
        <v>337.23</v>
      </c>
      <c r="AL82" s="5">
        <v>17.003</v>
      </c>
    </row>
    <row r="83" spans="25:38" x14ac:dyDescent="0.4">
      <c r="Y83" s="4"/>
      <c r="Z83" s="4"/>
      <c r="AA83" s="4"/>
      <c r="AB83" s="4"/>
      <c r="AC83" s="4"/>
      <c r="AD83" s="4"/>
      <c r="AE83" s="3">
        <v>6</v>
      </c>
      <c r="AF83" s="3">
        <v>3.94</v>
      </c>
      <c r="AG83" s="4"/>
      <c r="AH83" s="4"/>
      <c r="AI83" s="4"/>
      <c r="AJ83" s="4"/>
      <c r="AK83" s="5">
        <v>339.33</v>
      </c>
      <c r="AL83" s="5">
        <v>16.978000000000002</v>
      </c>
    </row>
    <row r="84" spans="25:38" x14ac:dyDescent="0.4">
      <c r="Y84" s="4"/>
      <c r="Z84" s="4"/>
      <c r="AA84" s="4"/>
      <c r="AB84" s="4"/>
      <c r="AC84" s="4"/>
      <c r="AD84" s="4"/>
      <c r="AE84" s="3">
        <v>0.5</v>
      </c>
      <c r="AF84" s="3">
        <v>76.8</v>
      </c>
      <c r="AG84" s="4"/>
      <c r="AH84" s="4"/>
      <c r="AI84" s="4"/>
      <c r="AJ84" s="4"/>
      <c r="AK84" s="5">
        <v>427.38</v>
      </c>
      <c r="AL84" s="5">
        <v>17.756</v>
      </c>
    </row>
    <row r="85" spans="25:38" x14ac:dyDescent="0.4">
      <c r="Y85" s="4"/>
      <c r="Z85" s="4"/>
      <c r="AA85" s="4"/>
      <c r="AB85" s="4"/>
      <c r="AC85" s="4"/>
      <c r="AD85" s="4"/>
      <c r="AE85" s="3">
        <v>0.75</v>
      </c>
      <c r="AF85" s="3">
        <v>61</v>
      </c>
      <c r="AG85" s="4"/>
      <c r="AH85" s="4"/>
      <c r="AI85" s="4"/>
      <c r="AJ85" s="4"/>
      <c r="AK85" s="5">
        <v>428.58</v>
      </c>
      <c r="AL85" s="5">
        <v>17.808</v>
      </c>
    </row>
    <row r="86" spans="25:38" x14ac:dyDescent="0.4">
      <c r="Y86" s="4"/>
      <c r="Z86" s="4"/>
      <c r="AA86" s="4"/>
      <c r="AB86" s="4"/>
      <c r="AC86" s="4"/>
      <c r="AD86" s="4"/>
      <c r="AE86" s="3">
        <v>1.5</v>
      </c>
      <c r="AF86" s="3">
        <v>32.9</v>
      </c>
      <c r="AG86" s="4"/>
      <c r="AH86" s="4"/>
      <c r="AI86" s="4"/>
      <c r="AJ86" s="4"/>
      <c r="AK86" s="5">
        <v>432.68</v>
      </c>
      <c r="AL86" s="5">
        <v>17.867999999999999</v>
      </c>
    </row>
    <row r="87" spans="25:38" x14ac:dyDescent="0.4">
      <c r="Y87" s="4"/>
      <c r="Z87" s="4"/>
      <c r="AA87" s="4"/>
      <c r="AB87" s="4"/>
      <c r="AC87" s="4"/>
      <c r="AD87" s="4"/>
      <c r="AE87" s="3">
        <v>3</v>
      </c>
      <c r="AF87" s="3">
        <v>13.87</v>
      </c>
      <c r="AG87" s="4"/>
      <c r="AH87" s="4"/>
      <c r="AI87" s="4"/>
      <c r="AJ87" s="4"/>
      <c r="AK87" s="5">
        <v>528.99</v>
      </c>
      <c r="AL87" s="5">
        <v>18.481000000000002</v>
      </c>
    </row>
    <row r="88" spans="25:38" x14ac:dyDescent="0.4">
      <c r="Y88" s="4"/>
      <c r="Z88" s="4"/>
      <c r="AA88" s="4"/>
      <c r="AB88" s="4"/>
      <c r="AC88" s="4"/>
      <c r="AD88" s="4"/>
      <c r="AE88" s="3">
        <v>3</v>
      </c>
      <c r="AF88" s="3">
        <v>11.81</v>
      </c>
      <c r="AG88" s="4"/>
      <c r="AH88" s="4"/>
      <c r="AI88" s="4"/>
      <c r="AJ88" s="4"/>
      <c r="AK88" s="5">
        <v>531.08000000000004</v>
      </c>
      <c r="AL88" s="5">
        <v>18.486000000000001</v>
      </c>
    </row>
    <row r="89" spans="25:38" x14ac:dyDescent="0.4">
      <c r="Y89" s="4"/>
      <c r="Z89" s="4"/>
      <c r="AA89" s="4"/>
      <c r="AB89" s="4"/>
      <c r="AC89" s="4"/>
      <c r="AD89" s="4"/>
      <c r="AE89" s="3">
        <v>3</v>
      </c>
      <c r="AF89" s="3">
        <v>13.31</v>
      </c>
      <c r="AG89" s="4"/>
      <c r="AH89" s="4"/>
      <c r="AI89" s="4"/>
      <c r="AJ89" s="4"/>
      <c r="AK89" s="5">
        <v>628.34</v>
      </c>
      <c r="AL89" s="5">
        <v>19.09</v>
      </c>
    </row>
    <row r="90" spans="25:38" x14ac:dyDescent="0.4">
      <c r="Y90" s="4"/>
      <c r="Z90" s="4"/>
      <c r="AA90" s="4"/>
      <c r="AB90" s="4"/>
      <c r="AC90" s="4"/>
      <c r="AD90" s="4"/>
      <c r="AE90" s="3">
        <v>6</v>
      </c>
      <c r="AF90" s="3">
        <v>5.44</v>
      </c>
      <c r="AG90" s="4"/>
      <c r="AH90" s="4"/>
      <c r="AI90" s="4"/>
      <c r="AJ90" s="4"/>
      <c r="AK90" s="5">
        <v>253.24</v>
      </c>
      <c r="AL90" s="5">
        <v>16.062000000000001</v>
      </c>
    </row>
    <row r="91" spans="25:38" x14ac:dyDescent="0.4">
      <c r="Y91" s="4"/>
      <c r="Z91" s="4"/>
      <c r="AA91" s="4"/>
      <c r="AB91" s="4"/>
      <c r="AC91" s="4"/>
      <c r="AD91" s="4"/>
      <c r="AE91" s="3">
        <v>0.5</v>
      </c>
      <c r="AF91" s="3">
        <v>78</v>
      </c>
      <c r="AG91" s="4"/>
      <c r="AH91" s="4"/>
      <c r="AI91" s="4"/>
      <c r="AJ91" s="4"/>
      <c r="AK91" s="5">
        <v>273.13</v>
      </c>
      <c r="AL91" s="5">
        <v>16.337</v>
      </c>
    </row>
    <row r="92" spans="25:38" x14ac:dyDescent="0.4">
      <c r="Y92" s="4"/>
      <c r="Z92" s="4"/>
      <c r="AA92" s="4"/>
      <c r="AB92" s="4"/>
      <c r="AC92" s="4"/>
      <c r="AD92" s="4"/>
      <c r="AE92" s="3">
        <v>0.75</v>
      </c>
      <c r="AF92" s="3">
        <v>63.5</v>
      </c>
      <c r="AG92" s="4"/>
      <c r="AH92" s="4"/>
      <c r="AI92" s="4"/>
      <c r="AJ92" s="4"/>
      <c r="AK92" s="5">
        <v>273.66000000000003</v>
      </c>
      <c r="AL92" s="5">
        <v>16.344999999999999</v>
      </c>
    </row>
    <row r="93" spans="25:38" x14ac:dyDescent="0.4">
      <c r="Y93" s="4"/>
      <c r="Z93" s="4"/>
      <c r="AA93" s="4"/>
      <c r="AB93" s="4"/>
      <c r="AC93" s="4"/>
      <c r="AD93" s="4"/>
      <c r="AE93" s="3">
        <v>1.5</v>
      </c>
      <c r="AF93" s="3">
        <v>33.799999999999997</v>
      </c>
      <c r="AG93" s="4"/>
      <c r="AH93" s="4"/>
      <c r="AI93" s="4"/>
      <c r="AJ93" s="4"/>
      <c r="AK93" s="5">
        <v>282.10000000000002</v>
      </c>
      <c r="AL93" s="5">
        <v>16.388000000000002</v>
      </c>
    </row>
    <row r="94" spans="25:38" x14ac:dyDescent="0.4">
      <c r="Y94" s="4"/>
      <c r="Z94" s="4"/>
      <c r="AA94" s="4"/>
      <c r="AB94" s="4"/>
      <c r="AC94" s="4"/>
      <c r="AD94" s="4"/>
      <c r="AE94" s="3">
        <v>3</v>
      </c>
      <c r="AF94" s="3">
        <v>12.56</v>
      </c>
      <c r="AG94" s="4"/>
      <c r="AH94" s="4"/>
      <c r="AI94" s="4"/>
      <c r="AJ94" s="4"/>
      <c r="AK94" s="5">
        <v>346.62</v>
      </c>
      <c r="AL94" s="5">
        <v>17.158999999999999</v>
      </c>
    </row>
    <row r="95" spans="25:38" x14ac:dyDescent="0.4">
      <c r="Y95" s="4"/>
      <c r="Z95" s="4"/>
      <c r="AA95" s="4"/>
      <c r="AB95" s="4"/>
      <c r="AC95" s="4"/>
      <c r="AD95" s="4"/>
      <c r="AE95" s="3">
        <v>6</v>
      </c>
      <c r="AF95" s="3">
        <v>5.63</v>
      </c>
      <c r="AG95" s="4"/>
      <c r="AH95" s="4"/>
      <c r="AI95" s="4"/>
      <c r="AJ95" s="4"/>
      <c r="AK95" s="5">
        <v>347.19</v>
      </c>
      <c r="AL95" s="5">
        <v>17.116</v>
      </c>
    </row>
    <row r="96" spans="25:38" x14ac:dyDescent="0.4">
      <c r="Y96" s="4"/>
      <c r="Z96" s="4"/>
      <c r="AA96" s="4"/>
      <c r="AB96" s="4"/>
      <c r="AC96" s="4"/>
      <c r="AD96" s="4"/>
      <c r="AE96" s="3">
        <v>3</v>
      </c>
      <c r="AF96" s="3">
        <v>12.75</v>
      </c>
      <c r="AG96" s="4"/>
      <c r="AH96" s="4"/>
      <c r="AI96" s="4"/>
      <c r="AJ96" s="4"/>
      <c r="AK96" s="5">
        <v>348.78</v>
      </c>
      <c r="AL96" s="5">
        <v>17.164000000000001</v>
      </c>
    </row>
    <row r="97" spans="25:38" x14ac:dyDescent="0.4">
      <c r="Y97" s="4"/>
      <c r="Z97" s="4"/>
      <c r="AA97" s="4"/>
      <c r="AB97" s="4"/>
      <c r="AC97" s="4"/>
      <c r="AD97" s="4"/>
      <c r="AE97" s="3">
        <v>3</v>
      </c>
      <c r="AF97" s="3">
        <v>13.12</v>
      </c>
      <c r="AG97" s="4"/>
      <c r="AH97" s="4"/>
      <c r="AI97" s="4"/>
      <c r="AJ97" s="4"/>
      <c r="AK97" s="5">
        <v>351.18</v>
      </c>
      <c r="AL97" s="5">
        <v>17.123000000000001</v>
      </c>
    </row>
    <row r="98" spans="25:38" x14ac:dyDescent="0.4">
      <c r="Y98" s="4"/>
      <c r="Z98" s="4"/>
      <c r="AA98" s="4"/>
      <c r="AB98" s="4"/>
      <c r="AC98" s="4"/>
      <c r="AD98" s="4"/>
      <c r="AE98" s="3">
        <v>6</v>
      </c>
      <c r="AF98" s="3">
        <v>5.44</v>
      </c>
      <c r="AG98" s="4"/>
      <c r="AH98" s="4"/>
      <c r="AI98" s="4"/>
      <c r="AJ98" s="4"/>
      <c r="AK98" s="5">
        <v>450.1</v>
      </c>
      <c r="AL98" s="5">
        <v>17.978999999999999</v>
      </c>
    </row>
    <row r="99" spans="25:38" x14ac:dyDescent="0.4">
      <c r="Y99" s="4"/>
      <c r="Z99" s="4"/>
      <c r="AA99" s="4"/>
      <c r="AB99" s="4"/>
      <c r="AC99" s="4"/>
      <c r="AD99" s="4"/>
      <c r="AE99" s="3">
        <v>0.5</v>
      </c>
      <c r="AF99" s="3">
        <v>76.8</v>
      </c>
      <c r="AG99" s="4"/>
      <c r="AH99" s="4"/>
      <c r="AI99" s="4"/>
      <c r="AJ99" s="4"/>
      <c r="AK99" s="5">
        <v>450.35</v>
      </c>
      <c r="AL99" s="5">
        <v>17.974</v>
      </c>
    </row>
    <row r="100" spans="25:38" x14ac:dyDescent="0.4">
      <c r="Y100" s="4"/>
      <c r="Z100" s="4"/>
      <c r="AA100" s="4"/>
      <c r="AB100" s="4"/>
      <c r="AC100" s="4"/>
      <c r="AD100" s="4"/>
      <c r="AE100" s="3">
        <v>0.75</v>
      </c>
      <c r="AF100" s="3">
        <v>60</v>
      </c>
      <c r="AG100" s="4"/>
      <c r="AH100" s="4"/>
      <c r="AI100" s="4"/>
      <c r="AJ100" s="4"/>
      <c r="AK100" s="5">
        <v>451.92</v>
      </c>
      <c r="AL100" s="5">
        <v>18.007000000000001</v>
      </c>
    </row>
    <row r="101" spans="25:38" x14ac:dyDescent="0.4">
      <c r="Y101" s="4"/>
      <c r="Z101" s="4"/>
      <c r="AA101" s="4"/>
      <c r="AB101" s="4"/>
      <c r="AC101" s="4"/>
      <c r="AD101" s="4"/>
      <c r="AE101" s="3">
        <v>1</v>
      </c>
      <c r="AF101" s="3">
        <v>47.8</v>
      </c>
      <c r="AG101" s="4"/>
      <c r="AH101" s="4"/>
      <c r="AI101" s="4"/>
      <c r="AJ101" s="4"/>
      <c r="AK101" s="5">
        <v>455.56</v>
      </c>
      <c r="AL101" s="5">
        <v>17.992999999999999</v>
      </c>
    </row>
    <row r="102" spans="25:38" x14ac:dyDescent="0.4">
      <c r="Y102" s="4"/>
      <c r="Z102" s="4"/>
      <c r="AA102" s="4"/>
      <c r="AB102" s="4"/>
      <c r="AC102" s="4"/>
      <c r="AD102" s="4"/>
      <c r="AE102" s="3">
        <v>1.5</v>
      </c>
      <c r="AF102" s="3">
        <v>32</v>
      </c>
      <c r="AG102" s="4"/>
      <c r="AH102" s="4"/>
      <c r="AI102" s="4"/>
      <c r="AJ102" s="4"/>
      <c r="AK102" s="5">
        <v>552.22</v>
      </c>
      <c r="AL102" s="5">
        <v>18.523</v>
      </c>
    </row>
    <row r="103" spans="25:38" x14ac:dyDescent="0.4">
      <c r="Y103" s="4"/>
      <c r="Z103" s="4"/>
      <c r="AA103" s="4"/>
      <c r="AB103" s="4"/>
      <c r="AC103" s="4"/>
      <c r="AD103" s="4"/>
      <c r="AE103" s="3">
        <v>2</v>
      </c>
      <c r="AF103" s="3">
        <v>22.2</v>
      </c>
      <c r="AG103" s="4"/>
      <c r="AH103" s="4"/>
      <c r="AI103" s="4"/>
      <c r="AJ103" s="4"/>
      <c r="AK103" s="5">
        <v>553.55999999999995</v>
      </c>
      <c r="AL103" s="5">
        <v>18.669</v>
      </c>
    </row>
    <row r="104" spans="25:38" x14ac:dyDescent="0.4">
      <c r="Y104" s="4"/>
      <c r="Z104" s="4"/>
      <c r="AA104" s="4"/>
      <c r="AB104" s="4"/>
      <c r="AC104" s="4"/>
      <c r="AD104" s="4"/>
      <c r="AE104" s="3">
        <v>2</v>
      </c>
      <c r="AF104" s="3">
        <v>22.57</v>
      </c>
      <c r="AG104" s="4"/>
      <c r="AH104" s="4"/>
      <c r="AI104" s="4"/>
      <c r="AJ104" s="4"/>
      <c r="AK104" s="5">
        <v>555.74</v>
      </c>
      <c r="AL104" s="5">
        <v>18.617000000000001</v>
      </c>
    </row>
    <row r="105" spans="25:38" x14ac:dyDescent="0.4">
      <c r="Y105" s="4"/>
      <c r="Z105" s="4"/>
      <c r="AA105" s="4"/>
      <c r="AB105" s="4"/>
      <c r="AC105" s="4"/>
      <c r="AD105" s="4"/>
      <c r="AE105" s="3">
        <v>2.5</v>
      </c>
      <c r="AF105" s="3">
        <v>18.82</v>
      </c>
      <c r="AG105" s="4"/>
      <c r="AH105" s="4"/>
      <c r="AI105" s="4"/>
      <c r="AJ105" s="4"/>
      <c r="AK105" s="5">
        <v>652.59</v>
      </c>
      <c r="AL105" s="5">
        <v>19.370999999999999</v>
      </c>
    </row>
    <row r="106" spans="25:38" x14ac:dyDescent="0.4">
      <c r="Y106" s="4"/>
      <c r="Z106" s="4"/>
      <c r="AA106" s="4"/>
      <c r="AB106" s="4"/>
      <c r="AC106" s="4"/>
      <c r="AD106" s="4"/>
      <c r="AE106" s="3">
        <v>3</v>
      </c>
      <c r="AF106" s="3">
        <v>13.95</v>
      </c>
      <c r="AG106" s="4"/>
      <c r="AH106" s="4"/>
      <c r="AI106" s="4"/>
      <c r="AJ106" s="4"/>
      <c r="AK106" s="5">
        <v>656.2</v>
      </c>
      <c r="AL106" s="5">
        <v>19.329999999999998</v>
      </c>
    </row>
    <row r="107" spans="25:38" x14ac:dyDescent="0.4">
      <c r="Y107" s="4"/>
      <c r="Z107" s="4"/>
      <c r="AA107" s="4"/>
      <c r="AB107" s="4"/>
      <c r="AC107" s="4"/>
      <c r="AD107" s="4"/>
      <c r="AE107" s="3">
        <v>4</v>
      </c>
      <c r="AF107" s="3">
        <v>11.25</v>
      </c>
      <c r="AG107" s="4"/>
      <c r="AH107" s="4"/>
      <c r="AI107" s="4"/>
      <c r="AJ107" s="4"/>
      <c r="AK107" s="5">
        <v>14.13</v>
      </c>
      <c r="AL107" s="5">
        <v>0.08</v>
      </c>
    </row>
    <row r="108" spans="25:38" x14ac:dyDescent="0.4">
      <c r="Y108" s="4"/>
      <c r="Z108" s="4"/>
      <c r="AA108" s="4"/>
      <c r="AB108" s="4"/>
      <c r="AC108" s="4"/>
      <c r="AD108" s="4"/>
      <c r="AE108" s="3">
        <v>5</v>
      </c>
      <c r="AF108" s="3">
        <v>9</v>
      </c>
      <c r="AG108" s="4"/>
      <c r="AH108" s="4"/>
      <c r="AI108" s="4"/>
      <c r="AJ108" s="4"/>
      <c r="AK108" s="5">
        <v>20.41</v>
      </c>
      <c r="AL108" s="5">
        <v>0.248</v>
      </c>
    </row>
    <row r="109" spans="25:38" x14ac:dyDescent="0.4">
      <c r="Y109" s="4"/>
      <c r="Z109" s="4"/>
      <c r="AA109" s="4"/>
      <c r="AB109" s="4"/>
      <c r="AC109" s="4"/>
      <c r="AD109" s="4"/>
      <c r="AE109" s="3">
        <v>6</v>
      </c>
      <c r="AF109" s="3">
        <v>6.67</v>
      </c>
      <c r="AG109" s="4"/>
      <c r="AH109" s="4"/>
      <c r="AI109" s="4"/>
      <c r="AJ109" s="4"/>
      <c r="AK109" s="5">
        <v>31.3</v>
      </c>
      <c r="AL109" s="5">
        <v>1.089</v>
      </c>
    </row>
    <row r="110" spans="25:38" x14ac:dyDescent="0.4">
      <c r="Y110" s="4"/>
      <c r="Z110" s="4"/>
      <c r="AA110" s="4"/>
      <c r="AB110" s="4"/>
      <c r="AC110" s="4"/>
      <c r="AD110" s="4"/>
      <c r="AE110" s="3">
        <v>0.5</v>
      </c>
      <c r="AF110" s="3">
        <v>75.8</v>
      </c>
      <c r="AG110" s="4"/>
      <c r="AH110" s="4"/>
      <c r="AI110" s="4"/>
      <c r="AJ110" s="4"/>
      <c r="AK110" s="5">
        <v>33.840000000000003</v>
      </c>
      <c r="AL110" s="5">
        <v>1.4179999999999999</v>
      </c>
    </row>
    <row r="111" spans="25:38" x14ac:dyDescent="0.4">
      <c r="Y111" s="4"/>
      <c r="Z111" s="4"/>
      <c r="AA111" s="4"/>
      <c r="AB111" s="4"/>
      <c r="AC111" s="4"/>
      <c r="AD111" s="4"/>
      <c r="AE111" s="3">
        <v>0.75</v>
      </c>
      <c r="AF111" s="3">
        <v>62</v>
      </c>
      <c r="AG111" s="4"/>
      <c r="AH111" s="4"/>
      <c r="AI111" s="4"/>
      <c r="AJ111" s="4"/>
      <c r="AK111" s="5">
        <v>39.700000000000003</v>
      </c>
      <c r="AL111" s="5">
        <v>2.278</v>
      </c>
    </row>
    <row r="112" spans="25:38" x14ac:dyDescent="0.4">
      <c r="Y112" s="4"/>
      <c r="Z112" s="4"/>
      <c r="AA112" s="4"/>
      <c r="AB112" s="4"/>
      <c r="AC112" s="4"/>
      <c r="AD112" s="4"/>
      <c r="AE112" s="3">
        <v>1</v>
      </c>
      <c r="AF112" s="3">
        <v>48.8</v>
      </c>
      <c r="AG112" s="4"/>
      <c r="AH112" s="4"/>
      <c r="AI112" s="4"/>
      <c r="AJ112" s="4"/>
      <c r="AK112" s="5">
        <v>48.83</v>
      </c>
      <c r="AL112" s="5">
        <v>3.6240000000000001</v>
      </c>
    </row>
    <row r="113" spans="25:38" x14ac:dyDescent="0.4">
      <c r="Y113" s="4"/>
      <c r="Z113" s="4"/>
      <c r="AA113" s="4"/>
      <c r="AB113" s="4"/>
      <c r="AC113" s="4"/>
      <c r="AD113" s="4"/>
      <c r="AE113" s="3">
        <v>1.5</v>
      </c>
      <c r="AF113" s="3">
        <v>35.200000000000003</v>
      </c>
      <c r="AG113" s="4"/>
      <c r="AH113" s="4"/>
      <c r="AI113" s="4"/>
      <c r="AJ113" s="4"/>
      <c r="AK113" s="5">
        <v>54.5</v>
      </c>
      <c r="AL113" s="5">
        <v>4.5739999999999998</v>
      </c>
    </row>
    <row r="114" spans="25:38" x14ac:dyDescent="0.4">
      <c r="Y114" s="4"/>
      <c r="Z114" s="4"/>
      <c r="AA114" s="4"/>
      <c r="AB114" s="4"/>
      <c r="AC114" s="4"/>
      <c r="AD114" s="4"/>
      <c r="AE114" s="3">
        <v>2</v>
      </c>
      <c r="AF114" s="3">
        <v>20</v>
      </c>
      <c r="AG114" s="4"/>
      <c r="AH114" s="4"/>
      <c r="AI114" s="4"/>
      <c r="AJ114" s="4"/>
      <c r="AK114" s="5">
        <v>60.41</v>
      </c>
      <c r="AL114" s="5">
        <v>5.556</v>
      </c>
    </row>
    <row r="115" spans="25:38" x14ac:dyDescent="0.4">
      <c r="Y115" s="4"/>
      <c r="Z115" s="4"/>
      <c r="AA115" s="4"/>
      <c r="AB115" s="4"/>
      <c r="AC115" s="4"/>
      <c r="AD115" s="4"/>
      <c r="AE115" s="3">
        <v>2</v>
      </c>
      <c r="AF115" s="3">
        <v>20.32</v>
      </c>
      <c r="AG115" s="4"/>
      <c r="AH115" s="4"/>
      <c r="AI115" s="4"/>
      <c r="AJ115" s="4"/>
      <c r="AK115" s="5">
        <v>72.77</v>
      </c>
      <c r="AL115" s="5">
        <v>7.2670000000000003</v>
      </c>
    </row>
    <row r="116" spans="25:38" x14ac:dyDescent="0.4">
      <c r="Y116" s="4"/>
      <c r="Z116" s="4"/>
      <c r="AA116" s="4"/>
      <c r="AB116" s="4"/>
      <c r="AC116" s="4"/>
      <c r="AD116" s="4"/>
      <c r="AE116" s="3">
        <v>2.5</v>
      </c>
      <c r="AF116" s="3">
        <v>19.309999999999999</v>
      </c>
      <c r="AG116" s="4"/>
      <c r="AH116" s="4"/>
      <c r="AI116" s="4"/>
      <c r="AJ116" s="4"/>
      <c r="AK116" s="5">
        <v>75.25</v>
      </c>
      <c r="AL116" s="5">
        <v>7.6950000000000003</v>
      </c>
    </row>
    <row r="117" spans="25:38" x14ac:dyDescent="0.4">
      <c r="Y117" s="4"/>
      <c r="Z117" s="4"/>
      <c r="AA117" s="4"/>
      <c r="AB117" s="4"/>
      <c r="AC117" s="4"/>
      <c r="AD117" s="4"/>
      <c r="AE117" s="3">
        <v>3</v>
      </c>
      <c r="AF117" s="3">
        <v>12.75</v>
      </c>
      <c r="AG117" s="4"/>
      <c r="AH117" s="4"/>
      <c r="AI117" s="4"/>
      <c r="AJ117" s="4"/>
      <c r="AK117" s="5">
        <v>86.84</v>
      </c>
      <c r="AL117" s="5">
        <v>9.1359999999999992</v>
      </c>
    </row>
    <row r="118" spans="25:38" x14ac:dyDescent="0.4">
      <c r="Y118" s="4"/>
      <c r="Z118" s="4"/>
      <c r="AA118" s="4"/>
      <c r="AB118" s="4"/>
      <c r="AC118" s="4"/>
      <c r="AD118" s="4"/>
      <c r="AE118" s="3">
        <v>4</v>
      </c>
      <c r="AF118" s="3">
        <v>10.42</v>
      </c>
      <c r="AG118" s="4"/>
      <c r="AH118" s="4"/>
      <c r="AI118" s="4"/>
      <c r="AJ118" s="4"/>
      <c r="AK118" s="5">
        <v>94.88</v>
      </c>
      <c r="AL118" s="5">
        <v>9.9589999999999996</v>
      </c>
    </row>
    <row r="119" spans="25:38" x14ac:dyDescent="0.4">
      <c r="Y119" s="4"/>
      <c r="Z119" s="4"/>
      <c r="AA119" s="4"/>
      <c r="AB119" s="4"/>
      <c r="AC119" s="4"/>
      <c r="AD119" s="4"/>
      <c r="AE119" s="3">
        <v>5</v>
      </c>
      <c r="AF119" s="3">
        <v>7.31</v>
      </c>
      <c r="AG119" s="4"/>
      <c r="AH119" s="4"/>
      <c r="AI119" s="4"/>
      <c r="AJ119" s="4"/>
      <c r="AK119" s="5">
        <v>96.4</v>
      </c>
      <c r="AL119" s="5">
        <v>9.9570000000000007</v>
      </c>
    </row>
    <row r="120" spans="25:38" x14ac:dyDescent="0.4">
      <c r="Y120" s="4"/>
      <c r="Z120" s="4"/>
      <c r="AA120" s="4"/>
      <c r="AB120" s="4"/>
      <c r="AC120" s="4"/>
      <c r="AD120" s="4"/>
      <c r="AE120" s="3">
        <v>6</v>
      </c>
      <c r="AF120" s="3">
        <v>7.42</v>
      </c>
      <c r="AG120" s="4"/>
      <c r="AH120" s="4"/>
      <c r="AI120" s="4"/>
      <c r="AJ120" s="4"/>
      <c r="AK120" s="5">
        <v>117.37</v>
      </c>
      <c r="AL120" s="5">
        <v>11.6</v>
      </c>
    </row>
    <row r="121" spans="25:38" x14ac:dyDescent="0.4">
      <c r="Y121" s="4"/>
      <c r="Z121" s="4"/>
      <c r="AA121" s="4"/>
      <c r="AB121" s="4"/>
      <c r="AC121" s="4"/>
      <c r="AD121" s="4"/>
      <c r="AE121" s="3">
        <v>0.5</v>
      </c>
      <c r="AF121" s="3">
        <v>70.5</v>
      </c>
      <c r="AG121" s="4"/>
      <c r="AH121" s="4"/>
      <c r="AI121" s="4"/>
      <c r="AJ121" s="4"/>
      <c r="AK121" s="5">
        <v>139.08000000000001</v>
      </c>
      <c r="AL121" s="5">
        <v>13.138</v>
      </c>
    </row>
    <row r="122" spans="25:38" x14ac:dyDescent="0.4">
      <c r="Y122" s="4"/>
      <c r="Z122" s="4"/>
      <c r="AA122" s="4"/>
      <c r="AB122" s="4"/>
      <c r="AC122" s="4"/>
      <c r="AD122" s="4"/>
      <c r="AE122" s="3">
        <v>0.75</v>
      </c>
      <c r="AF122" s="3">
        <v>59.5</v>
      </c>
      <c r="AG122" s="4"/>
      <c r="AH122" s="4"/>
      <c r="AI122" s="4"/>
      <c r="AJ122" s="4"/>
      <c r="AK122" s="5">
        <v>147.72999999999999</v>
      </c>
      <c r="AL122" s="5">
        <v>13.564</v>
      </c>
    </row>
    <row r="123" spans="25:38" x14ac:dyDescent="0.4">
      <c r="Y123" s="4"/>
      <c r="Z123" s="4"/>
      <c r="AA123" s="4"/>
      <c r="AB123" s="4"/>
      <c r="AC123" s="4"/>
      <c r="AD123" s="4"/>
      <c r="AE123" s="3">
        <v>1</v>
      </c>
      <c r="AF123" s="3">
        <v>48.5</v>
      </c>
      <c r="AG123" s="4"/>
      <c r="AH123" s="4"/>
      <c r="AI123" s="4"/>
      <c r="AJ123" s="4"/>
      <c r="AK123" s="5">
        <v>158.63</v>
      </c>
      <c r="AL123" s="5">
        <v>13.871</v>
      </c>
    </row>
    <row r="124" spans="25:38" x14ac:dyDescent="0.4">
      <c r="Y124" s="4"/>
      <c r="Z124" s="4"/>
      <c r="AA124" s="4"/>
      <c r="AB124" s="4"/>
      <c r="AC124" s="4"/>
      <c r="AD124" s="4"/>
      <c r="AE124" s="3">
        <v>1.5</v>
      </c>
      <c r="AF124" s="3">
        <v>35.799999999999997</v>
      </c>
      <c r="AG124" s="4"/>
      <c r="AH124" s="4"/>
      <c r="AI124" s="4"/>
      <c r="AJ124" s="4"/>
      <c r="AK124" s="5">
        <v>161.84</v>
      </c>
      <c r="AL124" s="5">
        <v>13.994</v>
      </c>
    </row>
    <row r="125" spans="25:38" x14ac:dyDescent="0.4">
      <c r="Y125" s="4"/>
      <c r="Z125" s="4"/>
      <c r="AA125" s="4"/>
      <c r="AB125" s="4"/>
      <c r="AC125" s="4"/>
      <c r="AD125" s="4"/>
      <c r="AE125" s="3">
        <v>2</v>
      </c>
      <c r="AF125" s="3">
        <v>21</v>
      </c>
      <c r="AG125" s="4"/>
      <c r="AH125" s="4"/>
      <c r="AI125" s="4"/>
      <c r="AJ125" s="4"/>
      <c r="AK125" s="5">
        <v>192.11</v>
      </c>
      <c r="AL125" s="5">
        <v>14.946999999999999</v>
      </c>
    </row>
    <row r="126" spans="25:38" x14ac:dyDescent="0.4">
      <c r="Y126" s="4"/>
      <c r="Z126" s="4"/>
      <c r="AA126" s="4"/>
      <c r="AB126" s="4"/>
      <c r="AC126" s="4"/>
      <c r="AD126" s="4"/>
      <c r="AE126" s="3">
        <v>2</v>
      </c>
      <c r="AF126" s="3">
        <v>21.67</v>
      </c>
      <c r="AG126" s="4"/>
      <c r="AH126" s="4"/>
      <c r="AI126" s="4"/>
      <c r="AJ126" s="4"/>
      <c r="AK126" s="5">
        <v>206.76</v>
      </c>
      <c r="AL126" s="5">
        <v>15.473000000000001</v>
      </c>
    </row>
    <row r="127" spans="25:38" x14ac:dyDescent="0.4">
      <c r="Y127" s="4"/>
      <c r="Z127" s="4"/>
      <c r="AA127" s="4"/>
      <c r="AB127" s="4"/>
      <c r="AC127" s="4"/>
      <c r="AD127" s="4"/>
      <c r="AE127" s="3">
        <v>2.5</v>
      </c>
      <c r="AF127" s="3">
        <v>21</v>
      </c>
      <c r="AG127" s="4"/>
      <c r="AH127" s="4"/>
      <c r="AI127" s="4"/>
      <c r="AJ127" s="4"/>
      <c r="AK127" s="5">
        <v>209.07</v>
      </c>
      <c r="AL127" s="5">
        <v>15.379</v>
      </c>
    </row>
    <row r="128" spans="25:38" x14ac:dyDescent="0.4">
      <c r="Y128" s="4"/>
      <c r="Z128" s="4"/>
      <c r="AA128" s="4"/>
      <c r="AB128" s="4"/>
      <c r="AC128" s="4"/>
      <c r="AD128" s="4"/>
      <c r="AE128" s="3">
        <v>3</v>
      </c>
      <c r="AF128" s="3">
        <v>15.64</v>
      </c>
      <c r="AG128" s="4"/>
      <c r="AH128" s="4"/>
      <c r="AI128" s="4"/>
      <c r="AJ128" s="4"/>
      <c r="AK128" s="5">
        <v>213.32</v>
      </c>
      <c r="AL128" s="5">
        <v>15.455</v>
      </c>
    </row>
    <row r="129" spans="25:38" x14ac:dyDescent="0.4">
      <c r="Y129" s="4"/>
      <c r="Z129" s="4"/>
      <c r="AA129" s="4"/>
      <c r="AB129" s="4"/>
      <c r="AC129" s="4"/>
      <c r="AD129" s="4"/>
      <c r="AE129" s="3">
        <v>4</v>
      </c>
      <c r="AF129" s="3">
        <v>8.17</v>
      </c>
      <c r="AG129" s="4"/>
      <c r="AH129" s="4"/>
      <c r="AI129" s="4"/>
      <c r="AJ129" s="4"/>
      <c r="AK129" s="5">
        <v>226.44</v>
      </c>
      <c r="AL129" s="5">
        <v>15.907999999999999</v>
      </c>
    </row>
    <row r="130" spans="25:38" x14ac:dyDescent="0.4">
      <c r="Y130" s="4"/>
      <c r="Z130" s="4"/>
      <c r="AA130" s="4"/>
      <c r="AB130" s="4"/>
      <c r="AC130" s="4"/>
      <c r="AD130" s="4"/>
      <c r="AE130" s="3">
        <v>5</v>
      </c>
      <c r="AF130" s="3">
        <v>8.5500000000000007</v>
      </c>
      <c r="AG130" s="4"/>
      <c r="AH130" s="4"/>
      <c r="AI130" s="4"/>
      <c r="AJ130" s="4"/>
      <c r="AK130" s="5">
        <v>237.12</v>
      </c>
      <c r="AL130" s="5">
        <v>16.114000000000001</v>
      </c>
    </row>
    <row r="131" spans="25:38" x14ac:dyDescent="0.4">
      <c r="Y131" s="4"/>
      <c r="Z131" s="4"/>
      <c r="AA131" s="4"/>
      <c r="AB131" s="4"/>
      <c r="AC131" s="4"/>
      <c r="AD131" s="4"/>
      <c r="AE131" s="3">
        <v>6</v>
      </c>
      <c r="AF131" s="3">
        <v>10.119999999999999</v>
      </c>
      <c r="AG131" s="4"/>
      <c r="AH131" s="4"/>
      <c r="AI131" s="4"/>
      <c r="AJ131" s="4"/>
      <c r="AK131" s="5">
        <v>330.9</v>
      </c>
      <c r="AL131" s="5">
        <v>17.071000000000002</v>
      </c>
    </row>
    <row r="132" spans="25:38" x14ac:dyDescent="0.4">
      <c r="Y132" s="4"/>
      <c r="Z132" s="4"/>
      <c r="AA132" s="4"/>
      <c r="AB132" s="4"/>
      <c r="AC132" s="4"/>
      <c r="AD132" s="4"/>
      <c r="AE132" s="3">
        <v>0.5</v>
      </c>
      <c r="AF132" s="3">
        <v>78</v>
      </c>
      <c r="AG132" s="4"/>
      <c r="AH132" s="4"/>
      <c r="AI132" s="4"/>
      <c r="AJ132" s="4"/>
      <c r="AK132" s="5">
        <v>358.72</v>
      </c>
      <c r="AL132" s="5">
        <v>17.135000000000002</v>
      </c>
    </row>
    <row r="133" spans="25:38" x14ac:dyDescent="0.4">
      <c r="Y133" s="4"/>
      <c r="Z133" s="4"/>
      <c r="AA133" s="4"/>
      <c r="AB133" s="4"/>
      <c r="AC133" s="4"/>
      <c r="AD133" s="4"/>
      <c r="AE133" s="3">
        <v>0.625</v>
      </c>
      <c r="AF133" s="3">
        <v>66</v>
      </c>
      <c r="AG133" s="4"/>
      <c r="AH133" s="4"/>
      <c r="AI133" s="4"/>
      <c r="AJ133" s="4"/>
      <c r="AK133" s="5">
        <v>370.77</v>
      </c>
      <c r="AL133" s="5">
        <v>17.282</v>
      </c>
    </row>
    <row r="134" spans="25:38" x14ac:dyDescent="0.4">
      <c r="Y134" s="4"/>
      <c r="Z134" s="4"/>
      <c r="AA134" s="4"/>
      <c r="AB134" s="4"/>
      <c r="AC134" s="4"/>
      <c r="AD134" s="4"/>
      <c r="AE134" s="3">
        <v>0.75</v>
      </c>
      <c r="AF134" s="3">
        <v>62</v>
      </c>
      <c r="AG134" s="4"/>
      <c r="AH134" s="4"/>
      <c r="AI134" s="4"/>
      <c r="AJ134" s="4"/>
      <c r="AK134" s="5">
        <v>372.72</v>
      </c>
      <c r="AL134" s="5">
        <v>17.367999999999999</v>
      </c>
    </row>
    <row r="135" spans="25:38" x14ac:dyDescent="0.4">
      <c r="Y135" s="4"/>
      <c r="Z135" s="4"/>
      <c r="AA135" s="4"/>
      <c r="AB135" s="4"/>
      <c r="AC135" s="4"/>
      <c r="AD135" s="4"/>
      <c r="AE135" s="3">
        <v>0.875</v>
      </c>
      <c r="AF135" s="3">
        <v>58</v>
      </c>
      <c r="AG135" s="4"/>
      <c r="AH135" s="4"/>
      <c r="AI135" s="4"/>
      <c r="AJ135" s="4"/>
      <c r="AK135" s="5">
        <v>396.24</v>
      </c>
      <c r="AL135" s="5">
        <v>17.483000000000001</v>
      </c>
    </row>
    <row r="136" spans="25:38" x14ac:dyDescent="0.4">
      <c r="Y136" s="4"/>
      <c r="Z136" s="4"/>
      <c r="AA136" s="4"/>
      <c r="AB136" s="4"/>
      <c r="AC136" s="4"/>
      <c r="AD136" s="4"/>
      <c r="AE136" s="3">
        <v>1</v>
      </c>
      <c r="AF136" s="3">
        <v>47.7</v>
      </c>
      <c r="AG136" s="4"/>
      <c r="AH136" s="4"/>
      <c r="AI136" s="4"/>
      <c r="AJ136" s="4"/>
      <c r="AK136" s="5">
        <v>416.59</v>
      </c>
      <c r="AL136" s="5">
        <v>17.763999999999999</v>
      </c>
    </row>
    <row r="137" spans="25:38" x14ac:dyDescent="0.4">
      <c r="Y137" s="4"/>
      <c r="Z137" s="4"/>
      <c r="AA137" s="4"/>
      <c r="AB137" s="4"/>
      <c r="AC137" s="4"/>
      <c r="AD137" s="4"/>
      <c r="AE137" s="3">
        <v>1.25</v>
      </c>
      <c r="AF137" s="3">
        <v>37.799999999999997</v>
      </c>
      <c r="AG137" s="4"/>
      <c r="AH137" s="4"/>
      <c r="AI137" s="4"/>
      <c r="AJ137" s="4"/>
      <c r="AK137" s="5">
        <v>484.02</v>
      </c>
      <c r="AL137" s="5">
        <v>18.184999999999999</v>
      </c>
    </row>
    <row r="138" spans="25:38" x14ac:dyDescent="0.4">
      <c r="Y138" s="4"/>
      <c r="Z138" s="4"/>
      <c r="AA138" s="4"/>
      <c r="AB138" s="4"/>
      <c r="AC138" s="4"/>
      <c r="AD138" s="4"/>
      <c r="AE138" s="3">
        <v>2.25</v>
      </c>
      <c r="AF138" s="3">
        <v>20.2</v>
      </c>
      <c r="AG138" s="4"/>
      <c r="AH138" s="4"/>
      <c r="AI138" s="4"/>
      <c r="AJ138" s="4"/>
      <c r="AK138" s="5">
        <v>495.47</v>
      </c>
      <c r="AL138" s="5">
        <v>18.271000000000001</v>
      </c>
    </row>
    <row r="139" spans="25:38" x14ac:dyDescent="0.4">
      <c r="Y139" s="4"/>
      <c r="Z139" s="4"/>
      <c r="AA139" s="4"/>
      <c r="AB139" s="4"/>
      <c r="AC139" s="4"/>
      <c r="AD139" s="4"/>
      <c r="AE139" s="3">
        <v>2.25</v>
      </c>
      <c r="AF139" s="3">
        <v>21.07</v>
      </c>
      <c r="AG139" s="4"/>
      <c r="AH139" s="4"/>
      <c r="AI139" s="4"/>
      <c r="AJ139" s="4"/>
      <c r="AK139" s="5">
        <v>514.78</v>
      </c>
      <c r="AL139" s="5">
        <v>18.236000000000001</v>
      </c>
    </row>
    <row r="140" spans="25:38" x14ac:dyDescent="0.4">
      <c r="Y140" s="4"/>
      <c r="Z140" s="4"/>
      <c r="AA140" s="4"/>
      <c r="AB140" s="4"/>
      <c r="AC140" s="4"/>
      <c r="AD140" s="4"/>
      <c r="AE140" s="3">
        <v>2.75</v>
      </c>
      <c r="AF140" s="3">
        <v>13.87</v>
      </c>
      <c r="AG140" s="4"/>
      <c r="AH140" s="4"/>
      <c r="AI140" s="4"/>
      <c r="AJ140" s="4"/>
      <c r="AK140" s="5">
        <v>515.65</v>
      </c>
      <c r="AL140" s="5">
        <v>18.236999999999998</v>
      </c>
    </row>
    <row r="141" spans="25:38" x14ac:dyDescent="0.4">
      <c r="Y141" s="4"/>
      <c r="Z141" s="4"/>
      <c r="AA141" s="4"/>
      <c r="AB141" s="4"/>
      <c r="AC141" s="4"/>
      <c r="AD141" s="4"/>
      <c r="AE141" s="3">
        <v>3.25</v>
      </c>
      <c r="AF141" s="3">
        <v>9.67</v>
      </c>
      <c r="AG141" s="4"/>
      <c r="AH141" s="4"/>
      <c r="AI141" s="4"/>
      <c r="AJ141" s="4"/>
      <c r="AK141" s="5">
        <v>519.47</v>
      </c>
      <c r="AL141" s="5">
        <v>18.523</v>
      </c>
    </row>
    <row r="142" spans="25:38" x14ac:dyDescent="0.4">
      <c r="Y142" s="4"/>
      <c r="Z142" s="4"/>
      <c r="AA142" s="4"/>
      <c r="AB142" s="4"/>
      <c r="AC142" s="4"/>
      <c r="AD142" s="4"/>
      <c r="AE142" s="3">
        <v>3.75</v>
      </c>
      <c r="AF142" s="3">
        <v>7.76</v>
      </c>
      <c r="AG142" s="4"/>
      <c r="AH142" s="4"/>
      <c r="AI142" s="4"/>
      <c r="AJ142" s="4"/>
      <c r="AK142" s="5">
        <v>544.47</v>
      </c>
      <c r="AL142" s="5">
        <v>18.626999999999999</v>
      </c>
    </row>
    <row r="143" spans="25:38" x14ac:dyDescent="0.4">
      <c r="Y143" s="4"/>
      <c r="Z143" s="4"/>
      <c r="AA143" s="4"/>
      <c r="AB143" s="4"/>
      <c r="AC143" s="4"/>
      <c r="AD143" s="4"/>
      <c r="AE143" s="3">
        <v>4.25</v>
      </c>
      <c r="AF143" s="3">
        <v>5.44</v>
      </c>
      <c r="AG143" s="4"/>
      <c r="AH143" s="4"/>
      <c r="AI143" s="4"/>
      <c r="AJ143" s="4"/>
      <c r="AK143" s="5">
        <v>560.11</v>
      </c>
      <c r="AL143" s="5">
        <v>18.664999999999999</v>
      </c>
    </row>
    <row r="144" spans="25:38" x14ac:dyDescent="0.4">
      <c r="Y144" s="4"/>
      <c r="Z144" s="4"/>
      <c r="AA144" s="4"/>
      <c r="AB144" s="4"/>
      <c r="AC144" s="4"/>
      <c r="AD144" s="4"/>
      <c r="AE144" s="3">
        <v>4.75</v>
      </c>
      <c r="AF144" s="3">
        <v>4.87</v>
      </c>
      <c r="AG144" s="4"/>
      <c r="AH144" s="4"/>
      <c r="AI144" s="4"/>
      <c r="AJ144" s="4"/>
      <c r="AK144" s="5">
        <v>620.77</v>
      </c>
      <c r="AL144" s="5">
        <v>19.085999999999999</v>
      </c>
    </row>
    <row r="145" spans="25:38" x14ac:dyDescent="0.4">
      <c r="Y145" s="4"/>
      <c r="Z145" s="4"/>
      <c r="AA145" s="4"/>
      <c r="AB145" s="4"/>
      <c r="AC145" s="4"/>
      <c r="AD145" s="4"/>
      <c r="AE145" s="3">
        <v>5.25</v>
      </c>
      <c r="AF145" s="3">
        <v>4.01</v>
      </c>
      <c r="AG145" s="4"/>
      <c r="AH145" s="4"/>
      <c r="AI145" s="4"/>
      <c r="AJ145" s="4"/>
      <c r="AK145" s="5">
        <v>18.97</v>
      </c>
      <c r="AL145" s="5">
        <v>0.214</v>
      </c>
    </row>
    <row r="146" spans="25:38" x14ac:dyDescent="0.4">
      <c r="Y146" s="4"/>
      <c r="Z146" s="4"/>
      <c r="AA146" s="4"/>
      <c r="AB146" s="4"/>
      <c r="AC146" s="4"/>
      <c r="AD146" s="4"/>
      <c r="AE146" s="3">
        <v>5.75</v>
      </c>
      <c r="AF146" s="3">
        <v>3.75</v>
      </c>
      <c r="AG146" s="4"/>
      <c r="AH146" s="4"/>
      <c r="AI146" s="4"/>
      <c r="AJ146" s="4"/>
      <c r="AK146" s="5">
        <v>28.93</v>
      </c>
      <c r="AL146" s="5">
        <v>0.94299999999999995</v>
      </c>
    </row>
    <row r="147" spans="25:38" x14ac:dyDescent="0.4">
      <c r="Y147" s="4"/>
      <c r="Z147" s="4"/>
      <c r="AA147" s="4"/>
      <c r="AB147" s="4"/>
      <c r="AC147" s="4"/>
      <c r="AD147" s="4"/>
      <c r="AE147" s="3">
        <v>3</v>
      </c>
      <c r="AF147" s="3">
        <v>24.19</v>
      </c>
      <c r="AG147" s="4"/>
      <c r="AH147" s="4"/>
      <c r="AI147" s="4"/>
      <c r="AJ147" s="4"/>
      <c r="AK147" s="5">
        <v>33.909999999999997</v>
      </c>
      <c r="AL147" s="5">
        <v>1.429</v>
      </c>
    </row>
    <row r="148" spans="25:38" x14ac:dyDescent="0.4">
      <c r="Y148" s="4"/>
      <c r="Z148" s="4"/>
      <c r="AA148" s="4"/>
      <c r="AB148" s="4"/>
      <c r="AC148" s="4"/>
      <c r="AD148" s="4"/>
      <c r="AE148" s="3">
        <v>3</v>
      </c>
      <c r="AF148" s="3">
        <v>25.76</v>
      </c>
      <c r="AG148" s="4"/>
      <c r="AH148" s="4"/>
      <c r="AI148" s="4"/>
      <c r="AJ148" s="4"/>
      <c r="AK148" s="5">
        <v>40.03</v>
      </c>
      <c r="AL148" s="5">
        <v>2.2410000000000001</v>
      </c>
    </row>
    <row r="149" spans="25:38" x14ac:dyDescent="0.4">
      <c r="Y149" s="4"/>
      <c r="Z149" s="4"/>
      <c r="AA149" s="4"/>
      <c r="AB149" s="4"/>
      <c r="AC149" s="4"/>
      <c r="AD149" s="4"/>
      <c r="AE149" s="3">
        <v>3</v>
      </c>
      <c r="AF149" s="3">
        <v>18.07</v>
      </c>
      <c r="AG149" s="4"/>
      <c r="AH149" s="4"/>
      <c r="AI149" s="4"/>
      <c r="AJ149" s="4"/>
      <c r="AK149" s="5">
        <v>44.66</v>
      </c>
      <c r="AL149" s="5">
        <v>2.9510000000000001</v>
      </c>
    </row>
    <row r="150" spans="25:38" x14ac:dyDescent="0.4">
      <c r="Y150" s="4"/>
      <c r="Z150" s="4"/>
      <c r="AA150" s="4"/>
      <c r="AB150" s="4"/>
      <c r="AC150" s="4"/>
      <c r="AD150" s="4"/>
      <c r="AE150" s="3">
        <v>3</v>
      </c>
      <c r="AF150" s="3">
        <v>11.81</v>
      </c>
      <c r="AG150" s="4"/>
      <c r="AH150" s="4"/>
      <c r="AI150" s="4"/>
      <c r="AJ150" s="4"/>
      <c r="AK150" s="5">
        <v>49.87</v>
      </c>
      <c r="AL150" s="5">
        <v>3.782</v>
      </c>
    </row>
    <row r="151" spans="25:38" x14ac:dyDescent="0.4">
      <c r="Y151" s="4"/>
      <c r="Z151" s="4"/>
      <c r="AA151" s="4"/>
      <c r="AB151" s="4"/>
      <c r="AC151" s="4"/>
      <c r="AD151" s="4"/>
      <c r="AE151" s="3">
        <v>3</v>
      </c>
      <c r="AF151" s="3">
        <v>12.07</v>
      </c>
      <c r="AG151" s="4"/>
      <c r="AH151" s="4"/>
      <c r="AI151" s="4"/>
      <c r="AJ151" s="4"/>
      <c r="AK151" s="5">
        <v>55.16</v>
      </c>
      <c r="AL151" s="5">
        <v>4.7569999999999997</v>
      </c>
    </row>
    <row r="152" spans="25:38" x14ac:dyDescent="0.4">
      <c r="Y152" s="4"/>
      <c r="Z152" s="4"/>
      <c r="AA152" s="4"/>
      <c r="AB152" s="4"/>
      <c r="AC152" s="4"/>
      <c r="AD152" s="4"/>
      <c r="AE152" s="3">
        <v>3</v>
      </c>
      <c r="AF152" s="3">
        <v>16.12</v>
      </c>
      <c r="AG152" s="4"/>
      <c r="AH152" s="4"/>
      <c r="AI152" s="4"/>
      <c r="AJ152" s="4"/>
      <c r="AK152" s="5">
        <v>60.9</v>
      </c>
      <c r="AL152" s="5">
        <v>5.6020000000000003</v>
      </c>
    </row>
    <row r="153" spans="25:38" x14ac:dyDescent="0.4">
      <c r="Y153" s="4"/>
      <c r="Z153" s="4"/>
      <c r="AA153" s="4"/>
      <c r="AB153" s="4"/>
      <c r="AC153" s="4"/>
      <c r="AD153" s="4"/>
      <c r="AE153" s="3">
        <v>0.5</v>
      </c>
      <c r="AF153" s="3">
        <v>70.8</v>
      </c>
      <c r="AG153" s="4"/>
      <c r="AH153" s="4"/>
      <c r="AI153" s="4"/>
      <c r="AJ153" s="4"/>
      <c r="AK153" s="5">
        <v>72.08</v>
      </c>
      <c r="AL153" s="5">
        <v>7.1689999999999996</v>
      </c>
    </row>
    <row r="154" spans="25:38" x14ac:dyDescent="0.4">
      <c r="Y154" s="4"/>
      <c r="Z154" s="4"/>
      <c r="AA154" s="4"/>
      <c r="AB154" s="4"/>
      <c r="AC154" s="4"/>
      <c r="AD154" s="4"/>
      <c r="AE154" s="3">
        <v>0.75</v>
      </c>
      <c r="AF154" s="3">
        <v>54.7</v>
      </c>
      <c r="AG154" s="4"/>
      <c r="AH154" s="4"/>
      <c r="AI154" s="4"/>
      <c r="AJ154" s="4"/>
      <c r="AK154" s="5">
        <v>85.15</v>
      </c>
      <c r="AL154" s="5">
        <v>8.92</v>
      </c>
    </row>
    <row r="155" spans="25:38" x14ac:dyDescent="0.4">
      <c r="Y155" s="4"/>
      <c r="Z155" s="4"/>
      <c r="AA155" s="4"/>
      <c r="AB155" s="4"/>
      <c r="AC155" s="4"/>
      <c r="AD155" s="4"/>
      <c r="AE155" s="3">
        <v>1</v>
      </c>
      <c r="AF155" s="3">
        <v>48</v>
      </c>
      <c r="AG155" s="4"/>
      <c r="AH155" s="4"/>
      <c r="AI155" s="4"/>
      <c r="AJ155" s="4"/>
      <c r="AK155" s="5">
        <v>97.06</v>
      </c>
      <c r="AL155" s="5">
        <v>10.055</v>
      </c>
    </row>
    <row r="156" spans="25:38" x14ac:dyDescent="0.4">
      <c r="Y156" s="4"/>
      <c r="Z156" s="4"/>
      <c r="AA156" s="4"/>
      <c r="AB156" s="4"/>
      <c r="AC156" s="4"/>
      <c r="AD156" s="4"/>
      <c r="AE156" s="3">
        <v>1.5</v>
      </c>
      <c r="AF156" s="3">
        <v>39.799999999999997</v>
      </c>
      <c r="AG156" s="4"/>
      <c r="AH156" s="4"/>
      <c r="AI156" s="4"/>
      <c r="AJ156" s="4"/>
      <c r="AK156" s="5">
        <v>119.63</v>
      </c>
      <c r="AL156" s="5">
        <v>12.035</v>
      </c>
    </row>
    <row r="157" spans="25:38" x14ac:dyDescent="0.4">
      <c r="Y157" s="4"/>
      <c r="Z157" s="4"/>
      <c r="AA157" s="4"/>
      <c r="AB157" s="4"/>
      <c r="AC157" s="4"/>
      <c r="AD157" s="4"/>
      <c r="AE157" s="3">
        <v>2</v>
      </c>
      <c r="AF157" s="3">
        <v>29.8</v>
      </c>
      <c r="AG157" s="4"/>
      <c r="AH157" s="4"/>
      <c r="AI157" s="4"/>
      <c r="AJ157" s="4"/>
      <c r="AK157" s="5">
        <v>133.27000000000001</v>
      </c>
      <c r="AL157" s="5">
        <v>12.861000000000001</v>
      </c>
    </row>
    <row r="158" spans="25:38" x14ac:dyDescent="0.4">
      <c r="Y158" s="4"/>
      <c r="Z158" s="4"/>
      <c r="AA158" s="4"/>
      <c r="AB158" s="4"/>
      <c r="AC158" s="4"/>
      <c r="AD158" s="4"/>
      <c r="AE158" s="3">
        <v>2.5</v>
      </c>
      <c r="AF158" s="3">
        <v>23.7</v>
      </c>
      <c r="AG158" s="4"/>
      <c r="AH158" s="4"/>
      <c r="AI158" s="4"/>
      <c r="AJ158" s="4"/>
      <c r="AK158" s="5">
        <v>143.84</v>
      </c>
      <c r="AL158" s="5">
        <v>13.436</v>
      </c>
    </row>
    <row r="159" spans="25:38" x14ac:dyDescent="0.4">
      <c r="Y159" s="4"/>
      <c r="Z159" s="4"/>
      <c r="AA159" s="4"/>
      <c r="AB159" s="4"/>
      <c r="AC159" s="4"/>
      <c r="AD159" s="4"/>
      <c r="AE159" s="3">
        <v>2</v>
      </c>
      <c r="AF159" s="3">
        <v>29.62</v>
      </c>
      <c r="AG159" s="4"/>
      <c r="AH159" s="4"/>
      <c r="AI159" s="4"/>
      <c r="AJ159" s="4"/>
      <c r="AK159" s="5">
        <v>161.91</v>
      </c>
      <c r="AL159" s="5">
        <v>14.167</v>
      </c>
    </row>
    <row r="160" spans="25:38" x14ac:dyDescent="0.4">
      <c r="Y160" s="4"/>
      <c r="Z160" s="4"/>
      <c r="AA160" s="4"/>
      <c r="AB160" s="4"/>
      <c r="AC160" s="4"/>
      <c r="AD160" s="4"/>
      <c r="AE160" s="3">
        <v>2.5</v>
      </c>
      <c r="AF160" s="3">
        <v>23.81</v>
      </c>
      <c r="AG160" s="4"/>
      <c r="AH160" s="4"/>
      <c r="AI160" s="4"/>
      <c r="AJ160" s="4"/>
      <c r="AK160" s="5">
        <v>180.67</v>
      </c>
      <c r="AL160" s="5">
        <v>14.755000000000001</v>
      </c>
    </row>
    <row r="161" spans="25:38" x14ac:dyDescent="0.4">
      <c r="Y161" s="4"/>
      <c r="Z161" s="4"/>
      <c r="AA161" s="4"/>
      <c r="AB161" s="4"/>
      <c r="AC161" s="4"/>
      <c r="AD161" s="4"/>
      <c r="AE161" s="3">
        <v>3</v>
      </c>
      <c r="AF161" s="3">
        <v>17.7</v>
      </c>
      <c r="AG161" s="4"/>
      <c r="AH161" s="4"/>
      <c r="AI161" s="4"/>
      <c r="AJ161" s="4"/>
      <c r="AK161" s="5">
        <v>198.44</v>
      </c>
      <c r="AL161" s="5">
        <v>15.167999999999999</v>
      </c>
    </row>
    <row r="162" spans="25:38" x14ac:dyDescent="0.4">
      <c r="Y162" s="4"/>
      <c r="Z162" s="4"/>
      <c r="AA162" s="4"/>
      <c r="AB162" s="4"/>
      <c r="AC162" s="4"/>
      <c r="AD162" s="4"/>
      <c r="AE162" s="3">
        <v>4</v>
      </c>
      <c r="AF162" s="3">
        <v>11.55</v>
      </c>
      <c r="AG162" s="4"/>
      <c r="AH162" s="4"/>
      <c r="AI162" s="4"/>
      <c r="AJ162" s="4"/>
      <c r="AK162" s="5">
        <v>226.86</v>
      </c>
      <c r="AL162" s="5">
        <v>15.651</v>
      </c>
    </row>
    <row r="163" spans="25:38" x14ac:dyDescent="0.4">
      <c r="Y163" s="4"/>
      <c r="Z163" s="4"/>
      <c r="AA163" s="4"/>
      <c r="AB163" s="4"/>
      <c r="AC163" s="4"/>
      <c r="AD163" s="4"/>
      <c r="AE163" s="3">
        <v>5</v>
      </c>
      <c r="AF163" s="3">
        <v>12.07</v>
      </c>
      <c r="AG163" s="4"/>
      <c r="AH163" s="4"/>
      <c r="AI163" s="4"/>
      <c r="AJ163" s="4"/>
      <c r="AK163" s="5">
        <v>229.65</v>
      </c>
      <c r="AL163" s="5">
        <v>15.746</v>
      </c>
    </row>
    <row r="164" spans="25:38" x14ac:dyDescent="0.4">
      <c r="Y164" s="4"/>
      <c r="Z164" s="4"/>
      <c r="AA164" s="4"/>
      <c r="AB164" s="4"/>
      <c r="AC164" s="4"/>
      <c r="AD164" s="4"/>
      <c r="AE164" s="3">
        <v>6</v>
      </c>
      <c r="AF164" s="3">
        <v>8.74</v>
      </c>
      <c r="AG164" s="4"/>
      <c r="AH164" s="4"/>
      <c r="AI164" s="4"/>
      <c r="AJ164" s="4"/>
      <c r="AK164" s="5">
        <v>258.27</v>
      </c>
      <c r="AL164" s="5">
        <v>16.216000000000001</v>
      </c>
    </row>
    <row r="165" spans="25:38" x14ac:dyDescent="0.4">
      <c r="Y165" s="4"/>
      <c r="Z165" s="4"/>
      <c r="AA165" s="4"/>
      <c r="AB165" s="4"/>
      <c r="AC165" s="4"/>
      <c r="AD165" s="4"/>
      <c r="AE165" s="3">
        <v>0.5</v>
      </c>
      <c r="AF165" s="3">
        <v>80.7</v>
      </c>
      <c r="AG165" s="4"/>
      <c r="AH165" s="4"/>
      <c r="AI165" s="4"/>
      <c r="AJ165" s="4"/>
      <c r="AK165" s="5">
        <v>273.77</v>
      </c>
      <c r="AL165" s="5">
        <v>16.445</v>
      </c>
    </row>
    <row r="166" spans="25:38" x14ac:dyDescent="0.4">
      <c r="Y166" s="4"/>
      <c r="Z166" s="4"/>
      <c r="AA166" s="4"/>
      <c r="AB166" s="4"/>
      <c r="AC166" s="4"/>
      <c r="AD166" s="4"/>
      <c r="AE166" s="3">
        <v>0.75</v>
      </c>
      <c r="AF166" s="3">
        <v>61.3</v>
      </c>
      <c r="AG166" s="4"/>
      <c r="AH166" s="4"/>
      <c r="AI166" s="4"/>
      <c r="AJ166" s="4"/>
      <c r="AK166" s="5">
        <v>339.15</v>
      </c>
      <c r="AL166" s="5">
        <v>16.965</v>
      </c>
    </row>
    <row r="167" spans="25:38" x14ac:dyDescent="0.4">
      <c r="Y167" s="4"/>
      <c r="Z167" s="4"/>
      <c r="AA167" s="4"/>
      <c r="AB167" s="4"/>
      <c r="AC167" s="4"/>
      <c r="AD167" s="4"/>
      <c r="AE167" s="3">
        <v>1</v>
      </c>
      <c r="AF167" s="3">
        <v>47.5</v>
      </c>
      <c r="AG167" s="4"/>
      <c r="AH167" s="4"/>
      <c r="AI167" s="4"/>
      <c r="AJ167" s="4"/>
      <c r="AK167" s="5">
        <v>350.13</v>
      </c>
      <c r="AL167" s="5">
        <v>17.120999999999999</v>
      </c>
    </row>
    <row r="168" spans="25:38" x14ac:dyDescent="0.4">
      <c r="Y168" s="4"/>
      <c r="Z168" s="4"/>
      <c r="AA168" s="4"/>
      <c r="AB168" s="4"/>
      <c r="AC168" s="4"/>
      <c r="AD168" s="4"/>
      <c r="AE168" s="3">
        <v>1.5</v>
      </c>
      <c r="AF168" s="3">
        <v>29</v>
      </c>
      <c r="AG168" s="4"/>
      <c r="AH168" s="4"/>
      <c r="AI168" s="4"/>
      <c r="AJ168" s="4"/>
      <c r="AK168" s="5">
        <v>362.75</v>
      </c>
      <c r="AL168" s="5">
        <v>17.206</v>
      </c>
    </row>
    <row r="169" spans="25:38" x14ac:dyDescent="0.4">
      <c r="Y169" s="4"/>
      <c r="Z169" s="4"/>
      <c r="AA169" s="4"/>
      <c r="AB169" s="4"/>
      <c r="AC169" s="4"/>
      <c r="AD169" s="4"/>
      <c r="AE169" s="3">
        <v>2</v>
      </c>
      <c r="AF169" s="3">
        <v>24</v>
      </c>
      <c r="AG169" s="4"/>
      <c r="AH169" s="4"/>
      <c r="AI169" s="4"/>
      <c r="AJ169" s="4"/>
      <c r="AK169" s="5">
        <v>371.03</v>
      </c>
      <c r="AL169" s="5">
        <v>17.25</v>
      </c>
    </row>
    <row r="170" spans="25:38" x14ac:dyDescent="0.4">
      <c r="Y170" s="4"/>
      <c r="Z170" s="4"/>
      <c r="AA170" s="4"/>
      <c r="AB170" s="4"/>
      <c r="AC170" s="4"/>
      <c r="AD170" s="4"/>
      <c r="AE170" s="3">
        <v>2.5</v>
      </c>
      <c r="AF170" s="3">
        <v>17.7</v>
      </c>
      <c r="AG170" s="4"/>
      <c r="AH170" s="4"/>
      <c r="AI170" s="4"/>
      <c r="AJ170" s="4"/>
      <c r="AK170" s="5">
        <v>393.32</v>
      </c>
      <c r="AL170" s="5">
        <v>17.338999999999999</v>
      </c>
    </row>
    <row r="171" spans="25:38" x14ac:dyDescent="0.4">
      <c r="Y171" s="4"/>
      <c r="Z171" s="4"/>
      <c r="AA171" s="4"/>
      <c r="AB171" s="4"/>
      <c r="AC171" s="4"/>
      <c r="AD171" s="4"/>
      <c r="AE171" s="3">
        <v>2</v>
      </c>
      <c r="AF171" s="3">
        <v>24.56</v>
      </c>
      <c r="AG171" s="4"/>
      <c r="AH171" s="4"/>
      <c r="AI171" s="4"/>
      <c r="AJ171" s="4"/>
      <c r="AK171" s="5">
        <v>448.53</v>
      </c>
      <c r="AL171" s="5">
        <v>17.792999999999999</v>
      </c>
    </row>
    <row r="172" spans="25:38" x14ac:dyDescent="0.4">
      <c r="Y172" s="4"/>
      <c r="Z172" s="4"/>
      <c r="AA172" s="4"/>
      <c r="AB172" s="4"/>
      <c r="AC172" s="4"/>
      <c r="AD172" s="4"/>
      <c r="AE172" s="3">
        <v>2.5</v>
      </c>
      <c r="AF172" s="3">
        <v>18.670000000000002</v>
      </c>
      <c r="AG172" s="4"/>
      <c r="AH172" s="4"/>
      <c r="AI172" s="4"/>
      <c r="AJ172" s="4"/>
      <c r="AK172" s="5">
        <v>473.78</v>
      </c>
      <c r="AL172" s="5">
        <v>18.123000000000001</v>
      </c>
    </row>
    <row r="173" spans="25:38" x14ac:dyDescent="0.4">
      <c r="Y173" s="4"/>
      <c r="Z173" s="4"/>
      <c r="AA173" s="4"/>
      <c r="AB173" s="4"/>
      <c r="AC173" s="4"/>
      <c r="AD173" s="4"/>
      <c r="AE173" s="3">
        <v>3</v>
      </c>
      <c r="AF173" s="3">
        <v>16.239999999999998</v>
      </c>
      <c r="AG173" s="4"/>
      <c r="AH173" s="4"/>
      <c r="AI173" s="4"/>
      <c r="AJ173" s="4"/>
      <c r="AK173" s="5">
        <v>511.12</v>
      </c>
      <c r="AL173" s="5">
        <v>18.489999999999998</v>
      </c>
    </row>
    <row r="174" spans="25:38" x14ac:dyDescent="0.4">
      <c r="Y174" s="4"/>
      <c r="Z174" s="4"/>
      <c r="AA174" s="4"/>
      <c r="AB174" s="4"/>
      <c r="AC174" s="4"/>
      <c r="AD174" s="4"/>
      <c r="AE174" s="3">
        <v>4</v>
      </c>
      <c r="AF174" s="3">
        <v>8.74</v>
      </c>
      <c r="AG174" s="4"/>
      <c r="AH174" s="4"/>
      <c r="AI174" s="4"/>
      <c r="AJ174" s="4"/>
      <c r="AK174" s="5">
        <v>524.70000000000005</v>
      </c>
      <c r="AL174" s="5">
        <v>18.565999999999999</v>
      </c>
    </row>
    <row r="175" spans="25:38" x14ac:dyDescent="0.4">
      <c r="Y175" s="4"/>
      <c r="Z175" s="4"/>
      <c r="AA175" s="4"/>
      <c r="AB175" s="4"/>
      <c r="AC175" s="4"/>
      <c r="AD175" s="4"/>
      <c r="AE175" s="3">
        <v>5</v>
      </c>
      <c r="AF175" s="3">
        <v>7.87</v>
      </c>
      <c r="AG175" s="4"/>
      <c r="AH175" s="4"/>
      <c r="AI175" s="4"/>
      <c r="AJ175" s="4"/>
      <c r="AK175" s="5">
        <v>548.75</v>
      </c>
      <c r="AL175" s="5">
        <v>18.645</v>
      </c>
    </row>
    <row r="176" spans="25:38" x14ac:dyDescent="0.4">
      <c r="Y176" s="4"/>
      <c r="Z176" s="4"/>
      <c r="AA176" s="4"/>
      <c r="AB176" s="4"/>
      <c r="AC176" s="4"/>
      <c r="AD176" s="4"/>
      <c r="AE176" s="3">
        <v>6</v>
      </c>
      <c r="AF176" s="3">
        <v>8.51</v>
      </c>
      <c r="AG176" s="4"/>
      <c r="AH176" s="4"/>
      <c r="AI176" s="4"/>
      <c r="AJ176" s="4"/>
      <c r="AK176" s="5">
        <v>551.64</v>
      </c>
      <c r="AL176" s="5">
        <v>18.706</v>
      </c>
    </row>
    <row r="177" spans="25:38" x14ac:dyDescent="0.4">
      <c r="Y177" s="4"/>
      <c r="Z177" s="4"/>
      <c r="AA177" s="4"/>
      <c r="AB177" s="4"/>
      <c r="AC177" s="4"/>
      <c r="AD177" s="4"/>
      <c r="AE177" s="3">
        <v>0.5</v>
      </c>
      <c r="AF177" s="3">
        <v>66.7</v>
      </c>
      <c r="AG177" s="4"/>
      <c r="AH177" s="4"/>
      <c r="AI177" s="4"/>
      <c r="AJ177" s="4"/>
      <c r="AK177" s="5">
        <v>574.02</v>
      </c>
      <c r="AL177" s="5">
        <v>18.923999999999999</v>
      </c>
    </row>
    <row r="178" spans="25:38" x14ac:dyDescent="0.4">
      <c r="Y178" s="4"/>
      <c r="Z178" s="4"/>
      <c r="AA178" s="4"/>
      <c r="AB178" s="4"/>
      <c r="AC178" s="4"/>
      <c r="AD178" s="4"/>
      <c r="AE178" s="3">
        <v>0.75</v>
      </c>
      <c r="AF178" s="3">
        <v>59.2</v>
      </c>
      <c r="AG178" s="4"/>
      <c r="AH178" s="4"/>
      <c r="AI178" s="4"/>
      <c r="AJ178" s="4"/>
      <c r="AK178" s="5">
        <v>623.86</v>
      </c>
      <c r="AL178" s="5">
        <v>19.100000000000001</v>
      </c>
    </row>
    <row r="179" spans="25:38" x14ac:dyDescent="0.4">
      <c r="Y179" s="4"/>
      <c r="Z179" s="4"/>
      <c r="AA179" s="4"/>
      <c r="AB179" s="4"/>
      <c r="AC179" s="4"/>
      <c r="AD179" s="4"/>
      <c r="AE179" s="3">
        <v>1</v>
      </c>
      <c r="AF179" s="3">
        <v>40.799999999999997</v>
      </c>
      <c r="AG179" s="4"/>
      <c r="AH179" s="4"/>
      <c r="AI179" s="4"/>
      <c r="AJ179" s="4"/>
      <c r="AK179" s="5">
        <v>21.46</v>
      </c>
      <c r="AL179" s="5">
        <v>0.375</v>
      </c>
    </row>
    <row r="180" spans="25:38" x14ac:dyDescent="0.4">
      <c r="Y180" s="4"/>
      <c r="Z180" s="4"/>
      <c r="AA180" s="4"/>
      <c r="AB180" s="4"/>
      <c r="AC180" s="4"/>
      <c r="AD180" s="4"/>
      <c r="AE180" s="3">
        <v>1.5</v>
      </c>
      <c r="AF180" s="3">
        <v>30.7</v>
      </c>
      <c r="AG180" s="4"/>
      <c r="AH180" s="4"/>
      <c r="AI180" s="4"/>
      <c r="AJ180" s="4"/>
      <c r="AK180" s="5">
        <v>24.33</v>
      </c>
      <c r="AL180" s="5">
        <v>0.47099999999999997</v>
      </c>
    </row>
    <row r="181" spans="25:38" x14ac:dyDescent="0.4">
      <c r="Y181" s="4"/>
      <c r="Z181" s="4"/>
      <c r="AA181" s="4"/>
      <c r="AB181" s="4"/>
      <c r="AC181" s="4"/>
      <c r="AD181" s="4"/>
      <c r="AE181" s="3">
        <v>2</v>
      </c>
      <c r="AF181" s="3">
        <v>25.7</v>
      </c>
      <c r="AG181" s="4"/>
      <c r="AH181" s="4"/>
      <c r="AI181" s="4"/>
      <c r="AJ181" s="4"/>
      <c r="AK181" s="5">
        <v>33.43</v>
      </c>
      <c r="AL181" s="5">
        <v>1.504</v>
      </c>
    </row>
    <row r="182" spans="25:38" x14ac:dyDescent="0.4">
      <c r="Y182" s="4"/>
      <c r="Z182" s="4"/>
      <c r="AA182" s="4"/>
      <c r="AB182" s="4"/>
      <c r="AC182" s="4"/>
      <c r="AD182" s="4"/>
      <c r="AE182" s="3">
        <v>2.5</v>
      </c>
      <c r="AF182" s="3">
        <v>16.3</v>
      </c>
      <c r="AG182" s="4"/>
      <c r="AH182" s="4"/>
      <c r="AI182" s="4"/>
      <c r="AJ182" s="4"/>
      <c r="AK182" s="5">
        <v>39.22</v>
      </c>
      <c r="AL182" s="5">
        <v>2.2040000000000002</v>
      </c>
    </row>
    <row r="183" spans="25:38" x14ac:dyDescent="0.4">
      <c r="Y183" s="4"/>
      <c r="Z183" s="4"/>
      <c r="AA183" s="4"/>
      <c r="AB183" s="4"/>
      <c r="AC183" s="4"/>
      <c r="AD183" s="4"/>
      <c r="AE183" s="3">
        <v>2</v>
      </c>
      <c r="AF183" s="3">
        <v>25.99</v>
      </c>
      <c r="AG183" s="4"/>
      <c r="AH183" s="4"/>
      <c r="AI183" s="4"/>
      <c r="AJ183" s="4"/>
      <c r="AK183" s="5">
        <v>44.18</v>
      </c>
      <c r="AL183" s="5">
        <v>2.8130000000000002</v>
      </c>
    </row>
    <row r="184" spans="25:38" x14ac:dyDescent="0.4">
      <c r="Y184" s="4"/>
      <c r="Z184" s="4"/>
      <c r="AA184" s="4"/>
      <c r="AB184" s="4"/>
      <c r="AC184" s="4"/>
      <c r="AD184" s="4"/>
      <c r="AE184" s="3">
        <v>2.5</v>
      </c>
      <c r="AF184" s="3">
        <v>16.95</v>
      </c>
      <c r="AG184" s="4"/>
      <c r="AH184" s="4"/>
      <c r="AI184" s="4"/>
      <c r="AJ184" s="4"/>
      <c r="AK184" s="5">
        <v>55.02</v>
      </c>
      <c r="AL184" s="5">
        <v>4.7649999999999997</v>
      </c>
    </row>
    <row r="185" spans="25:38" x14ac:dyDescent="0.4">
      <c r="Y185" s="4"/>
      <c r="Z185" s="4"/>
      <c r="AA185" s="4"/>
      <c r="AB185" s="4"/>
      <c r="AC185" s="4"/>
      <c r="AD185" s="4"/>
      <c r="AE185" s="3">
        <v>3</v>
      </c>
      <c r="AF185" s="3">
        <v>13.35</v>
      </c>
      <c r="AG185" s="4"/>
      <c r="AH185" s="4"/>
      <c r="AI185" s="4"/>
      <c r="AJ185" s="4"/>
      <c r="AK185" s="5">
        <v>94.33</v>
      </c>
      <c r="AL185" s="5">
        <v>9.8350000000000009</v>
      </c>
    </row>
    <row r="186" spans="25:38" x14ac:dyDescent="0.4">
      <c r="Y186" s="4"/>
      <c r="Z186" s="4"/>
      <c r="AA186" s="4"/>
      <c r="AB186" s="4"/>
      <c r="AC186" s="4"/>
      <c r="AD186" s="4"/>
      <c r="AE186" s="3">
        <v>4</v>
      </c>
      <c r="AF186" s="3">
        <v>8.6199999999999992</v>
      </c>
      <c r="AG186" s="4"/>
      <c r="AH186" s="4"/>
      <c r="AI186" s="4"/>
      <c r="AJ186" s="4"/>
      <c r="AK186" s="5">
        <v>96.44</v>
      </c>
      <c r="AL186" s="5">
        <v>10.039999999999999</v>
      </c>
    </row>
    <row r="187" spans="25:38" x14ac:dyDescent="0.4">
      <c r="Y187" s="4"/>
      <c r="Z187" s="4"/>
      <c r="AA187" s="4"/>
      <c r="AB187" s="4"/>
      <c r="AC187" s="4"/>
      <c r="AD187" s="4"/>
      <c r="AE187" s="3">
        <v>5</v>
      </c>
      <c r="AF187" s="3">
        <v>7.2</v>
      </c>
      <c r="AG187" s="4"/>
      <c r="AH187" s="4"/>
      <c r="AI187" s="4"/>
      <c r="AJ187" s="4"/>
      <c r="AK187" s="5">
        <v>118.82</v>
      </c>
      <c r="AL187" s="5">
        <v>11.946</v>
      </c>
    </row>
    <row r="188" spans="25:38" x14ac:dyDescent="0.4">
      <c r="Y188" s="4"/>
      <c r="Z188" s="4"/>
      <c r="AA188" s="4"/>
      <c r="AB188" s="4"/>
      <c r="AC188" s="4"/>
      <c r="AD188" s="4"/>
      <c r="AE188" s="3">
        <v>6</v>
      </c>
      <c r="AF188" s="3">
        <v>6.64</v>
      </c>
      <c r="AG188" s="4"/>
      <c r="AH188" s="4"/>
      <c r="AI188" s="4"/>
      <c r="AJ188" s="4"/>
      <c r="AK188" s="5">
        <v>128.47999999999999</v>
      </c>
      <c r="AL188" s="5">
        <v>12.596</v>
      </c>
    </row>
    <row r="189" spans="25:38" x14ac:dyDescent="0.4">
      <c r="Y189" s="4"/>
      <c r="Z189" s="4"/>
      <c r="AA189" s="4"/>
      <c r="AB189" s="4"/>
      <c r="AC189" s="4"/>
      <c r="AD189" s="4"/>
      <c r="AE189" s="3">
        <v>3</v>
      </c>
      <c r="AF189" s="3">
        <v>13.69</v>
      </c>
      <c r="AG189" s="4"/>
      <c r="AH189" s="4"/>
      <c r="AI189" s="4"/>
      <c r="AJ189" s="4"/>
      <c r="AK189" s="5">
        <v>141.94</v>
      </c>
      <c r="AL189" s="5">
        <v>13.303000000000001</v>
      </c>
    </row>
    <row r="190" spans="25:38" x14ac:dyDescent="0.4">
      <c r="Y190" s="4"/>
      <c r="Z190" s="4"/>
      <c r="AA190" s="4"/>
      <c r="AB190" s="4"/>
      <c r="AC190" s="4"/>
      <c r="AD190" s="4"/>
      <c r="AE190" s="3">
        <v>0.5</v>
      </c>
      <c r="AF190" s="3">
        <v>81</v>
      </c>
      <c r="AG190" s="4"/>
      <c r="AH190" s="4"/>
      <c r="AI190" s="4"/>
      <c r="AJ190" s="4"/>
      <c r="AK190" s="5">
        <v>156.91999999999999</v>
      </c>
      <c r="AL190" s="5">
        <v>13.922000000000001</v>
      </c>
    </row>
    <row r="191" spans="25:38" x14ac:dyDescent="0.4">
      <c r="Y191" s="4"/>
      <c r="Z191" s="4"/>
      <c r="AA191" s="4"/>
      <c r="AB191" s="4"/>
      <c r="AC191" s="4"/>
      <c r="AD191" s="4"/>
      <c r="AE191" s="3">
        <v>0.75</v>
      </c>
      <c r="AF191" s="3">
        <v>64.5</v>
      </c>
      <c r="AG191" s="4"/>
      <c r="AH191" s="4"/>
      <c r="AI191" s="4"/>
      <c r="AJ191" s="4"/>
      <c r="AK191" s="5">
        <v>171.65</v>
      </c>
      <c r="AL191" s="5">
        <v>14.44</v>
      </c>
    </row>
    <row r="192" spans="25:38" x14ac:dyDescent="0.4">
      <c r="Y192" s="4"/>
      <c r="Z192" s="4"/>
      <c r="AA192" s="4"/>
      <c r="AB192" s="4"/>
      <c r="AC192" s="4"/>
      <c r="AD192" s="4"/>
      <c r="AE192" s="3">
        <v>1.5</v>
      </c>
      <c r="AF192" s="3">
        <v>35.5</v>
      </c>
      <c r="AG192" s="4"/>
      <c r="AH192" s="4"/>
      <c r="AI192" s="4"/>
      <c r="AJ192" s="4"/>
      <c r="AK192" s="5">
        <v>190</v>
      </c>
      <c r="AL192" s="5">
        <v>14.951000000000001</v>
      </c>
    </row>
    <row r="193" spans="25:38" x14ac:dyDescent="0.4">
      <c r="Y193" s="4"/>
      <c r="Z193" s="4"/>
      <c r="AA193" s="4"/>
      <c r="AB193" s="4"/>
      <c r="AC193" s="4"/>
      <c r="AD193" s="4"/>
      <c r="AE193" s="3">
        <v>3</v>
      </c>
      <c r="AF193" s="3">
        <v>13.31</v>
      </c>
      <c r="AG193" s="4"/>
      <c r="AH193" s="4"/>
      <c r="AI193" s="4"/>
      <c r="AJ193" s="4"/>
      <c r="AK193" s="5">
        <v>223.26</v>
      </c>
      <c r="AL193" s="5">
        <v>15.627000000000001</v>
      </c>
    </row>
    <row r="194" spans="25:38" x14ac:dyDescent="0.4">
      <c r="Y194" s="4"/>
      <c r="Z194" s="4"/>
      <c r="AA194" s="4"/>
      <c r="AB194" s="4"/>
      <c r="AC194" s="4"/>
      <c r="AD194" s="4"/>
      <c r="AE194" s="3">
        <v>6</v>
      </c>
      <c r="AF194" s="3">
        <v>4.87</v>
      </c>
      <c r="AG194" s="4"/>
      <c r="AH194" s="4"/>
      <c r="AI194" s="4"/>
      <c r="AJ194" s="4"/>
      <c r="AK194" s="5">
        <v>223.88</v>
      </c>
      <c r="AL194" s="5">
        <v>15.638999999999999</v>
      </c>
    </row>
    <row r="195" spans="25:38" x14ac:dyDescent="0.4">
      <c r="Y195" s="4"/>
      <c r="Z195" s="4"/>
      <c r="AA195" s="4"/>
      <c r="AB195" s="4"/>
      <c r="AC195" s="4"/>
      <c r="AD195" s="4"/>
      <c r="AE195" s="3">
        <v>3</v>
      </c>
      <c r="AF195" s="3">
        <v>12.94</v>
      </c>
      <c r="AG195" s="4"/>
      <c r="AH195" s="4"/>
      <c r="AI195" s="4"/>
      <c r="AJ195" s="4"/>
      <c r="AK195" s="5">
        <v>231.5</v>
      </c>
      <c r="AL195" s="5">
        <v>15.814</v>
      </c>
    </row>
    <row r="196" spans="25:38" x14ac:dyDescent="0.4">
      <c r="Y196" s="4"/>
      <c r="Z196" s="4"/>
      <c r="AA196" s="4"/>
      <c r="AB196" s="4"/>
      <c r="AC196" s="4"/>
      <c r="AD196" s="4"/>
      <c r="AE196" s="3">
        <v>6</v>
      </c>
      <c r="AF196" s="3">
        <v>5.0599999999999996</v>
      </c>
      <c r="AG196" s="4"/>
      <c r="AH196" s="4"/>
      <c r="AI196" s="4"/>
      <c r="AJ196" s="4"/>
      <c r="AK196" s="5">
        <v>265.05</v>
      </c>
      <c r="AL196" s="5">
        <v>16.315000000000001</v>
      </c>
    </row>
    <row r="197" spans="25:38" x14ac:dyDescent="0.4">
      <c r="Y197" s="4"/>
      <c r="Z197" s="4"/>
      <c r="AA197" s="4"/>
      <c r="AB197" s="4"/>
      <c r="AC197" s="4"/>
      <c r="AD197" s="4"/>
      <c r="AE197" s="3">
        <v>3</v>
      </c>
      <c r="AF197" s="3">
        <v>15.19</v>
      </c>
      <c r="AG197" s="4"/>
      <c r="AH197" s="4"/>
      <c r="AI197" s="4"/>
      <c r="AJ197" s="4"/>
      <c r="AK197" s="5">
        <v>269.44</v>
      </c>
      <c r="AL197" s="5">
        <v>16.334</v>
      </c>
    </row>
    <row r="198" spans="25:38" x14ac:dyDescent="0.4">
      <c r="Y198" s="4"/>
      <c r="Z198" s="4"/>
      <c r="AA198" s="4"/>
      <c r="AB198" s="4"/>
      <c r="AC198" s="4"/>
      <c r="AD198" s="4"/>
      <c r="AE198" s="3">
        <v>3</v>
      </c>
      <c r="AF198" s="3">
        <v>14.62</v>
      </c>
      <c r="AG198" s="4"/>
      <c r="AH198" s="4"/>
      <c r="AI198" s="4"/>
      <c r="AJ198" s="4"/>
      <c r="AK198" s="5">
        <v>271.77999999999997</v>
      </c>
      <c r="AL198" s="5">
        <v>16.43</v>
      </c>
    </row>
    <row r="199" spans="25:38" x14ac:dyDescent="0.4">
      <c r="Y199" s="4"/>
      <c r="Z199" s="4"/>
      <c r="AA199" s="4"/>
      <c r="AB199" s="4"/>
      <c r="AC199" s="4"/>
      <c r="AD199" s="4"/>
      <c r="AE199" s="3">
        <v>3</v>
      </c>
      <c r="AF199" s="3">
        <v>15.64</v>
      </c>
      <c r="AG199" s="4"/>
      <c r="AH199" s="4"/>
      <c r="AI199" s="4"/>
      <c r="AJ199" s="4"/>
      <c r="AK199" s="5">
        <v>273.45999999999998</v>
      </c>
      <c r="AL199" s="5">
        <v>16.422999999999998</v>
      </c>
    </row>
    <row r="200" spans="25:38" x14ac:dyDescent="0.4">
      <c r="Y200" s="4"/>
      <c r="Z200" s="4"/>
      <c r="AA200" s="4"/>
      <c r="AB200" s="4"/>
      <c r="AC200" s="4"/>
      <c r="AD200" s="4"/>
      <c r="AE200" s="3">
        <v>1.75</v>
      </c>
      <c r="AF200" s="3">
        <v>25.5</v>
      </c>
      <c r="AG200" s="4"/>
      <c r="AH200" s="4"/>
      <c r="AI200" s="4"/>
      <c r="AJ200" s="4"/>
      <c r="AK200" s="5">
        <v>334.61</v>
      </c>
      <c r="AL200" s="5">
        <v>17.024000000000001</v>
      </c>
    </row>
    <row r="201" spans="25:38" x14ac:dyDescent="0.4">
      <c r="Y201" s="4"/>
      <c r="Z201" s="4"/>
      <c r="AA201" s="4"/>
      <c r="AB201" s="4"/>
      <c r="AC201" s="4"/>
      <c r="AD201" s="4"/>
      <c r="AE201" s="3">
        <v>1.75</v>
      </c>
      <c r="AF201" s="3">
        <v>25.95</v>
      </c>
      <c r="AG201" s="4"/>
      <c r="AH201" s="4"/>
      <c r="AI201" s="4"/>
      <c r="AJ201" s="4"/>
      <c r="AK201" s="5">
        <v>339.79</v>
      </c>
      <c r="AL201" s="5">
        <v>17.009</v>
      </c>
    </row>
    <row r="202" spans="25:38" x14ac:dyDescent="0.4">
      <c r="Y202" s="4"/>
      <c r="Z202" s="4"/>
      <c r="AA202" s="4"/>
      <c r="AB202" s="4"/>
      <c r="AC202" s="4"/>
      <c r="AD202" s="4"/>
      <c r="AE202" s="3">
        <v>0.5</v>
      </c>
      <c r="AF202" s="3">
        <v>81.7</v>
      </c>
      <c r="AG202" s="4"/>
      <c r="AH202" s="4"/>
      <c r="AI202" s="4"/>
      <c r="AJ202" s="4"/>
      <c r="AK202" s="5">
        <v>349.52</v>
      </c>
      <c r="AL202" s="5">
        <v>17.164999999999999</v>
      </c>
    </row>
    <row r="203" spans="25:38" x14ac:dyDescent="0.4">
      <c r="Y203" s="4"/>
      <c r="Z203" s="4"/>
      <c r="AA203" s="4"/>
      <c r="AB203" s="4"/>
      <c r="AC203" s="4"/>
      <c r="AD203" s="4"/>
      <c r="AE203" s="3">
        <v>0.75</v>
      </c>
      <c r="AF203" s="3">
        <v>61.6</v>
      </c>
      <c r="AG203" s="4"/>
      <c r="AH203" s="4"/>
      <c r="AI203" s="4"/>
      <c r="AJ203" s="4"/>
      <c r="AK203" s="5">
        <v>358.18</v>
      </c>
      <c r="AL203" s="5">
        <v>17.134</v>
      </c>
    </row>
    <row r="204" spans="25:38" x14ac:dyDescent="0.4">
      <c r="Y204" s="4"/>
      <c r="Z204" s="4"/>
      <c r="AA204" s="4"/>
      <c r="AB204" s="4"/>
      <c r="AC204" s="4"/>
      <c r="AD204" s="4"/>
      <c r="AE204" s="3">
        <v>1.75</v>
      </c>
      <c r="AF204" s="3">
        <v>29.8</v>
      </c>
      <c r="AG204" s="4"/>
      <c r="AH204" s="4"/>
      <c r="AI204" s="4"/>
      <c r="AJ204" s="4"/>
      <c r="AK204" s="5">
        <v>377.98</v>
      </c>
      <c r="AL204" s="5">
        <v>17.349</v>
      </c>
    </row>
    <row r="205" spans="25:38" x14ac:dyDescent="0.4">
      <c r="Y205" s="4"/>
      <c r="Z205" s="4"/>
      <c r="AA205" s="4"/>
      <c r="AB205" s="4"/>
      <c r="AC205" s="4"/>
      <c r="AD205" s="4"/>
      <c r="AE205" s="3">
        <v>1.75</v>
      </c>
      <c r="AF205" s="3">
        <v>29.81</v>
      </c>
      <c r="AG205" s="4"/>
      <c r="AH205" s="4"/>
      <c r="AI205" s="4"/>
      <c r="AJ205" s="4"/>
      <c r="AK205" s="5">
        <v>394.77</v>
      </c>
      <c r="AL205" s="5">
        <v>17.576000000000001</v>
      </c>
    </row>
    <row r="206" spans="25:38" x14ac:dyDescent="0.4">
      <c r="Y206" s="4"/>
      <c r="Z206" s="4"/>
      <c r="AA206" s="4"/>
      <c r="AB206" s="4"/>
      <c r="AC206" s="4"/>
      <c r="AD206" s="4"/>
      <c r="AE206" s="3">
        <v>2.75</v>
      </c>
      <c r="AF206" s="3">
        <v>17.170000000000002</v>
      </c>
      <c r="AG206" s="4"/>
      <c r="AH206" s="4"/>
      <c r="AI206" s="4"/>
      <c r="AJ206" s="4"/>
      <c r="AK206" s="5">
        <v>429.66</v>
      </c>
      <c r="AL206" s="5">
        <v>17.847999999999999</v>
      </c>
    </row>
    <row r="207" spans="25:38" x14ac:dyDescent="0.4">
      <c r="Y207" s="4"/>
      <c r="Z207" s="4"/>
      <c r="AA207" s="4"/>
      <c r="AB207" s="4"/>
      <c r="AC207" s="4"/>
      <c r="AD207" s="4"/>
      <c r="AE207" s="3">
        <v>3.75</v>
      </c>
      <c r="AF207" s="3">
        <v>10.39</v>
      </c>
      <c r="AG207" s="4"/>
      <c r="AH207" s="4"/>
      <c r="AI207" s="4"/>
      <c r="AJ207" s="4"/>
      <c r="AK207" s="5">
        <v>468.22</v>
      </c>
      <c r="AL207" s="5">
        <v>18.09</v>
      </c>
    </row>
    <row r="208" spans="25:38" x14ac:dyDescent="0.4">
      <c r="Y208" s="4"/>
      <c r="Z208" s="4"/>
      <c r="AA208" s="4"/>
      <c r="AB208" s="4"/>
      <c r="AC208" s="4"/>
      <c r="AD208" s="4"/>
      <c r="AE208" s="3">
        <v>1.75</v>
      </c>
      <c r="AF208" s="3">
        <v>28.4</v>
      </c>
      <c r="AG208" s="4"/>
      <c r="AH208" s="4"/>
      <c r="AI208" s="4"/>
      <c r="AJ208" s="4"/>
      <c r="AK208" s="5">
        <v>487.27</v>
      </c>
      <c r="AL208" s="5">
        <v>18.276</v>
      </c>
    </row>
    <row r="209" spans="25:38" x14ac:dyDescent="0.4">
      <c r="Y209" s="4"/>
      <c r="Z209" s="4"/>
      <c r="AA209" s="4"/>
      <c r="AB209" s="4"/>
      <c r="AC209" s="4"/>
      <c r="AD209" s="4"/>
      <c r="AE209" s="3">
        <v>1.75</v>
      </c>
      <c r="AF209" s="3">
        <v>28.69</v>
      </c>
      <c r="AG209" s="4"/>
      <c r="AH209" s="4"/>
      <c r="AI209" s="4"/>
      <c r="AJ209" s="4"/>
      <c r="AK209" s="5">
        <v>519.54</v>
      </c>
      <c r="AL209" s="5">
        <v>18.404</v>
      </c>
    </row>
    <row r="210" spans="25:38" x14ac:dyDescent="0.4">
      <c r="Y210" s="4"/>
      <c r="Z210" s="4"/>
      <c r="AA210" s="4"/>
      <c r="AB210" s="4"/>
      <c r="AC210" s="4"/>
      <c r="AD210" s="4"/>
      <c r="AE210" s="3">
        <v>0.5</v>
      </c>
      <c r="AF210" s="3">
        <v>81.3</v>
      </c>
      <c r="AG210" s="4"/>
      <c r="AH210" s="4"/>
      <c r="AI210" s="4"/>
      <c r="AJ210" s="4"/>
      <c r="AK210" s="5">
        <v>523.03</v>
      </c>
      <c r="AL210" s="5">
        <v>18.518999999999998</v>
      </c>
    </row>
    <row r="211" spans="25:38" x14ac:dyDescent="0.4">
      <c r="Y211" s="4"/>
      <c r="Z211" s="4"/>
      <c r="AA211" s="4"/>
      <c r="AB211" s="4"/>
      <c r="AC211" s="4"/>
      <c r="AD211" s="4"/>
      <c r="AE211" s="3">
        <v>0.75</v>
      </c>
      <c r="AF211" s="3">
        <v>60.9</v>
      </c>
      <c r="AG211" s="4"/>
      <c r="AH211" s="4"/>
      <c r="AI211" s="4"/>
      <c r="AJ211" s="4"/>
      <c r="AK211" s="5">
        <v>612.99</v>
      </c>
      <c r="AL211" s="5">
        <v>19.132999999999999</v>
      </c>
    </row>
    <row r="212" spans="25:38" x14ac:dyDescent="0.4">
      <c r="Y212" s="4"/>
      <c r="Z212" s="4"/>
      <c r="AA212" s="4"/>
      <c r="AB212" s="4"/>
      <c r="AC212" s="4"/>
      <c r="AD212" s="4"/>
      <c r="AE212" s="3">
        <v>2.75</v>
      </c>
      <c r="AF212" s="3">
        <v>16.649999999999999</v>
      </c>
      <c r="AG212" s="4"/>
      <c r="AH212" s="4"/>
      <c r="AI212" s="4"/>
      <c r="AJ212" s="4"/>
      <c r="AK212" s="5">
        <v>638.59</v>
      </c>
      <c r="AL212" s="5">
        <v>19.074000000000002</v>
      </c>
    </row>
    <row r="213" spans="25:38" x14ac:dyDescent="0.4">
      <c r="Y213" s="4"/>
      <c r="Z213" s="4"/>
      <c r="AA213" s="4"/>
      <c r="AB213" s="4"/>
      <c r="AC213" s="4"/>
      <c r="AD213" s="4"/>
      <c r="AE213" s="3">
        <v>3.75</v>
      </c>
      <c r="AF213" s="3">
        <v>10.050000000000001</v>
      </c>
      <c r="AG213" s="4"/>
      <c r="AH213" s="4"/>
      <c r="AI213" s="4"/>
      <c r="AJ213" s="4"/>
      <c r="AK213" s="5">
        <v>641.36</v>
      </c>
      <c r="AL213" s="5">
        <v>19.239000000000001</v>
      </c>
    </row>
    <row r="214" spans="25:38" x14ac:dyDescent="0.4">
      <c r="Y214" s="4"/>
      <c r="Z214" s="4"/>
      <c r="AA214" s="4"/>
      <c r="AB214" s="4"/>
      <c r="AC214" s="4"/>
      <c r="AD214" s="4"/>
      <c r="AE214" s="3">
        <v>1.75</v>
      </c>
      <c r="AF214" s="3">
        <v>28.9</v>
      </c>
      <c r="AG214" s="4"/>
      <c r="AH214" s="4"/>
      <c r="AI214" s="4"/>
      <c r="AJ214" s="4"/>
      <c r="AK214" s="5">
        <v>622.04999999999995</v>
      </c>
      <c r="AL214" s="5">
        <v>19.28</v>
      </c>
    </row>
    <row r="215" spans="25:38" x14ac:dyDescent="0.4">
      <c r="Y215" s="4"/>
      <c r="Z215" s="4"/>
      <c r="AA215" s="4"/>
      <c r="AB215" s="4"/>
      <c r="AC215" s="4"/>
      <c r="AD215" s="4"/>
      <c r="AE215" s="3">
        <v>1.75</v>
      </c>
      <c r="AF215" s="3">
        <v>28.95</v>
      </c>
      <c r="AG215" s="4"/>
      <c r="AH215" s="4"/>
      <c r="AI215" s="4"/>
      <c r="AJ215" s="4"/>
      <c r="AK215" s="5">
        <v>631.5</v>
      </c>
      <c r="AL215" s="5">
        <v>19.100999999999999</v>
      </c>
    </row>
    <row r="216" spans="25:38" x14ac:dyDescent="0.4"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5">
        <v>663.97</v>
      </c>
      <c r="AL216" s="5">
        <v>19.398</v>
      </c>
    </row>
    <row r="217" spans="25:38" x14ac:dyDescent="0.4"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5">
        <v>646.9</v>
      </c>
      <c r="AL217" s="5">
        <v>19.251999999999999</v>
      </c>
    </row>
    <row r="218" spans="25:38" x14ac:dyDescent="0.4"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5">
        <v>748.29</v>
      </c>
      <c r="AL218" s="5">
        <v>19.89</v>
      </c>
    </row>
    <row r="219" spans="25:38" x14ac:dyDescent="0.4"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5">
        <v>749.21</v>
      </c>
      <c r="AL219" s="5">
        <v>20.007000000000001</v>
      </c>
    </row>
    <row r="220" spans="25:38" x14ac:dyDescent="0.4"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5">
        <v>750.14</v>
      </c>
      <c r="AL220" s="5">
        <v>19.928999999999998</v>
      </c>
    </row>
    <row r="221" spans="25:38" x14ac:dyDescent="0.4"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5">
        <v>647.04</v>
      </c>
      <c r="AL221" s="5">
        <v>19.268000000000001</v>
      </c>
    </row>
    <row r="222" spans="25:38" x14ac:dyDescent="0.4"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5">
        <v>646.89</v>
      </c>
      <c r="AL222" s="5">
        <v>19.324000000000002</v>
      </c>
    </row>
    <row r="223" spans="25:38" x14ac:dyDescent="0.4"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5">
        <v>746.9</v>
      </c>
      <c r="AL223" s="5">
        <v>20.048999999999999</v>
      </c>
    </row>
    <row r="224" spans="25:38" x14ac:dyDescent="0.4"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5">
        <v>748.43</v>
      </c>
      <c r="AL224" s="5">
        <v>20.106999999999999</v>
      </c>
    </row>
    <row r="225" spans="25:38" x14ac:dyDescent="0.4"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5">
        <v>747.35</v>
      </c>
      <c r="AL225" s="5">
        <v>20.062000000000001</v>
      </c>
    </row>
    <row r="226" spans="25:38" x14ac:dyDescent="0.4"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5">
        <v>749.27</v>
      </c>
      <c r="AL226" s="5">
        <v>20.065000000000001</v>
      </c>
    </row>
    <row r="227" spans="25:38" x14ac:dyDescent="0.4"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5">
        <v>647.61</v>
      </c>
      <c r="AL227" s="5">
        <v>19.286000000000001</v>
      </c>
    </row>
    <row r="228" spans="25:38" x14ac:dyDescent="0.4"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5">
        <v>747.78</v>
      </c>
      <c r="AL228" s="5">
        <v>19.972000000000001</v>
      </c>
    </row>
    <row r="229" spans="25:38" x14ac:dyDescent="0.4"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5">
        <v>750.51</v>
      </c>
      <c r="AL229" s="5">
        <v>20.088000000000001</v>
      </c>
    </row>
    <row r="230" spans="25:38" x14ac:dyDescent="0.4"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5">
        <v>851.37</v>
      </c>
      <c r="AL230" s="5">
        <v>20.742999999999999</v>
      </c>
    </row>
    <row r="231" spans="25:38" x14ac:dyDescent="0.4"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5">
        <v>845.97</v>
      </c>
      <c r="AL231" s="5">
        <v>20.83</v>
      </c>
    </row>
    <row r="232" spans="25:38" x14ac:dyDescent="0.4"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5">
        <v>847.54</v>
      </c>
      <c r="AL232" s="5">
        <v>20.934999999999999</v>
      </c>
    </row>
    <row r="233" spans="25:38" x14ac:dyDescent="0.4"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5">
        <v>849.93</v>
      </c>
      <c r="AL233" s="5">
        <v>21.035</v>
      </c>
    </row>
    <row r="234" spans="25:38" x14ac:dyDescent="0.4"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5">
        <v>851.61</v>
      </c>
      <c r="AL234" s="5">
        <v>20.93</v>
      </c>
    </row>
    <row r="235" spans="25:38" x14ac:dyDescent="0.4"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5">
        <v>849.75</v>
      </c>
      <c r="AL235" s="5">
        <v>21.074000000000002</v>
      </c>
    </row>
    <row r="236" spans="25:38" x14ac:dyDescent="0.4"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5">
        <v>850.98</v>
      </c>
      <c r="AL236" s="5">
        <v>21.085000000000001</v>
      </c>
    </row>
    <row r="237" spans="25:38" x14ac:dyDescent="0.4"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5">
        <v>848.23</v>
      </c>
      <c r="AL237" s="5">
        <v>20.934999999999999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Teachout, Matt</cp:lastModifiedBy>
  <dcterms:created xsi:type="dcterms:W3CDTF">2012-03-08T01:04:29Z</dcterms:created>
  <dcterms:modified xsi:type="dcterms:W3CDTF">2021-05-08T21:56:41Z</dcterms:modified>
</cp:coreProperties>
</file>